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60" windowWidth="20115" windowHeight="7500" activeTab="1"/>
  </bookViews>
  <sheets>
    <sheet name="A.Pernag(induk)" sheetId="1" r:id="rId1"/>
    <sheet name="A.Pernag(induk) (2)" sheetId="2" r:id="rId2"/>
  </sheets>
  <definedNames>
    <definedName name="_xlnm.Print_Area" localSheetId="0">'A.Pernag(induk)'!$B$6:$J$121</definedName>
    <definedName name="_xlnm.Print_Area" localSheetId="1">'A.Pernag(induk) (2)'!$B$2:$J$107</definedName>
  </definedNames>
  <calcPr calcId="124519"/>
</workbook>
</file>

<file path=xl/calcChain.xml><?xml version="1.0" encoding="utf-8"?>
<calcChain xmlns="http://schemas.openxmlformats.org/spreadsheetml/2006/main">
  <c r="I74" i="1"/>
  <c r="I71"/>
  <c r="B105" i="2"/>
  <c r="B104"/>
  <c r="B100"/>
  <c r="B97"/>
  <c r="I96"/>
  <c r="I93"/>
  <c r="I90"/>
  <c r="I76"/>
  <c r="J72"/>
  <c r="I71"/>
  <c r="I70"/>
  <c r="J67"/>
  <c r="I75" s="1"/>
  <c r="J77" s="1"/>
  <c r="J66"/>
  <c r="I63"/>
  <c r="I62"/>
  <c r="J59"/>
  <c r="I85" i="1"/>
  <c r="J81" l="1"/>
  <c r="J76"/>
  <c r="I84" s="1"/>
  <c r="J86" s="1"/>
  <c r="J75"/>
</calcChain>
</file>

<file path=xl/sharedStrings.xml><?xml version="1.0" encoding="utf-8"?>
<sst xmlns="http://schemas.openxmlformats.org/spreadsheetml/2006/main" count="176" uniqueCount="119">
  <si>
    <t>LAMPIRAN II</t>
  </si>
  <si>
    <t>: KEPUTUSAN BUPATI PADANG PARIAMAN</t>
  </si>
  <si>
    <t>NOMOR</t>
  </si>
  <si>
    <t>:    147   /KEP/BPP/2018</t>
  </si>
  <si>
    <t>TANGGAL</t>
  </si>
  <si>
    <t>:        29 Maret  2018</t>
  </si>
  <si>
    <t>TENTANG</t>
  </si>
  <si>
    <t>: EVALUASI RANCANGAN PERATURAN NAGARI SUNGAI DURIAN TENTANG ANGGARAN PENDAPATAN DAN BELANJA NAGARI SUNGAI DURIAN TAHUN ANGGARAN 2018</t>
  </si>
  <si>
    <t>WALI NAGARI SUNGAI DURIAN</t>
  </si>
  <si>
    <t>KABUPATEN PADANG PARIAMAN</t>
  </si>
  <si>
    <t>PERATURAN NAGARI SUNGAI DURIAN</t>
  </si>
  <si>
    <t>NOMOR  ............  TAHUN 2018</t>
  </si>
  <si>
    <t>T E N T A N G</t>
  </si>
  <si>
    <t>ANGGARAN PENDAPATAN DAN BELANJA NAGARI SUNGAI DURIAN</t>
  </si>
  <si>
    <t>TAHUN ANGGARAN 2018</t>
  </si>
  <si>
    <t>DENGAN RAHMAT TUHAN YANG MAHA ESA</t>
  </si>
  <si>
    <t>Menimbang :</t>
  </si>
  <si>
    <t>a.</t>
  </si>
  <si>
    <t>bahwa sesuai dengan ketentuan Pasal Pasal 8 s/d 19 Peraturan Bupati Padang Pariaman Nomor 20 Tahun 2015 tentang Pedoman Pengelolaan Keuangan Nagari, Wali Nagari menetapkan rancangan Peraturan Nagari tentang Anggaran Pendapatan dan Belanja Nagari (APBNagari);</t>
  </si>
  <si>
    <t xml:space="preserve">  b.</t>
  </si>
  <si>
    <t>bahwa Rancangan Peraturan Nagari tentang Anggaran Pendapatan dan Belanja Nagari (APBNagari) sebagaimana dimaksud pada huruf a, telah  dibahas dan disepakati bersama Badan Permusyawaratan Nagari;</t>
  </si>
  <si>
    <t xml:space="preserve">  c.</t>
  </si>
  <si>
    <t>bahwa berdasarkan pertimbangan sebagaimana dimaksud pada huruf  a dan huruf b  perlu menetapkan Rancangan Peraturan Nagari Sungai durian  tentang Anggaran Pendapatan dan Belanja Nagari Sungai Durian  menjadi  Peraturan Nagari Sungai Durian tentang Anggaran Pendapatan dan Belanja Nagari Sungai durian Tahun Anggaran 2017</t>
  </si>
  <si>
    <t>Mengingat :</t>
  </si>
  <si>
    <t>1.</t>
  </si>
  <si>
    <t>Undang-Undang Nomor 12 Tahun 1956 tentang Pembentukan Daerah Otonom Kabupaten Dalam Lingkungan Daerah Propinsi Sumatera Tengah (Lembaran Negara Tahun 1956 Nomor 25);</t>
  </si>
  <si>
    <t>2.</t>
  </si>
  <si>
    <t>Undang-Undang Nomor 6  Tahun 2014 tentang Desa (Lembaran Negara tahun Republik Indonesia Tahun 2014 Nomor 7, Tambahan Lembaran Negara Republik Indonesia Nomor 5495);</t>
  </si>
  <si>
    <t xml:space="preserve">  3.</t>
  </si>
  <si>
    <t>Peraturan Pemerintah Nomor 43 Tahun 2014 tentang Peraturan Pelaksanaan Undang-Undang Nomor 6 Tahun 2014 tentang Desa (Lembaran Negara Republik Indonesia Tahun 2014 Nomor 213, Tambahan Lembaran Negara Republik Indonesia Nomor 5539), sebagaimana telah diubah dengan Peraturan Pemerintah Nomor 47 Tahun 2015 tentang Perubahan Atas Peraturan Pemerintah Republik Indonesia Nomor 43 Tahun 2014 tentang Peraturan Pelaksanaan Undang-Undang Nomor 6 Tahun 2014 tentang Desa(Lembaran Negara Republik Indonesia Tahun 2015 Nomor 157, Tambahan Lembaran Negara Republik Indonesia Nomor 5717);</t>
  </si>
  <si>
    <t>Peraturan Pemerintah Nomor 60 Tahun 2014 tentang Dana Desa Yang Bersumber dari Anggaran Pendapatan dan Belanja Negara(Lembaran Negara Republik Indonesia Tahun 2014 Nomor 168, Tambahan Lembaran Negara Republik Indonesia Nomor 5558), sebagaimana telah diubah terakhir dengan Peraturan Pemerintah Nomor 8 Tahun 2016 (Lembaran Negara Republik Indonesia Tahun 2016 Nomor 57, Tambahan Lembaran Negara Republik Indonesia Nomor 5864);</t>
  </si>
  <si>
    <t>Peraturan Menteri Dalam Negeri Nomor 111 Tahun 2014 tentang Pedoman Teknis Peraturan di Desa;</t>
  </si>
  <si>
    <t>Peraturan Menteri Dalam Negeri Nomor 113 Tahun 2014 tentang  Pengelolaan Keuangan Desa;</t>
  </si>
  <si>
    <t>Peraturan Menteri Dalam Negeri Nomor 114 Tahun 2014 tentang Pedoman Pembangunan Desa;</t>
  </si>
  <si>
    <t>Peraturan Menteri Dalam Negeri Nomor 44 Tahun 2016 tentang kewenangan Desa</t>
  </si>
  <si>
    <t>Peraturan Menteri Desa, Pembangunan Daerah Tertinggal, dan Transmigrasi Nomor 1 Tahun 2015 tentang Pedoman Kewenangan Berdasarkan Hak Asal Usul dan Kewenangan Lokal Bersakala Desa;</t>
  </si>
  <si>
    <t>Peraturan Menteri Desa, Pembangunan Daerah Tertinggal, dan Transmigrasi Nomor 19 Tahun 2017 tentang Penetapan Prioritas Penggunaan Dana Desa Tahun 2018;</t>
  </si>
  <si>
    <t>Peraturan Menteri Keuangan Nomor 50/PMK.07/2017 tentang Pengelolaan Transfer ke Daerah dan Dana Desa (Berita Negara Republik Indonesia Tahun 2017 Nomor 537) sebagaimana telah diubah beberapa kali terakhir dengan Peraturan Menteri Keuangan Nomor 225/PMK.07/2017 tentang Perubahan Kedua Atas Peraturan Menteri Keuangan Nomor 50/PMK.07/2017 tentang Pengelolaan Transfer ke Daerah dan Dana Desa (Berita Negara Republik Indonesia Tahun 2017 Nomor 1970);</t>
  </si>
  <si>
    <t>Peraturan Menteri Keuangan Nomor 119/PMK.07/2017 Tentang Tata Cara Pengalokasian Dana Desa setiap Kabupaten /Kota dan Penghitungan Rincian Dana Desa Setiap Desa (Berita Negara Republik Indonesia Tahun 2017 Nomor 1884);</t>
  </si>
  <si>
    <t>Peraturan Daerah Kabupaten Padang Pariaman Nomor 13 Tahun 2010 tentang Pembentukan Pemerintahan Nagari di Kabupaten Padang Pariaman;</t>
  </si>
  <si>
    <t>Peraturan Daerah Kabupaten Padang Pariaman Nomor 1 Tahun 2013 tentang Pemebentukan 43 (Empat Puluh Tiga) Pemerintahan Nagari di Kabupaten Padang Pariaman;</t>
  </si>
  <si>
    <t>Peraturan Daerah Kabupaten Padang Pariaman Nomor 11 Tahun 2017 tentang Anggaran Pendapatan dan Belanja Kabupaten Padang Pariaman Tahun Anggaran 2018;</t>
  </si>
  <si>
    <t>Peraturan Bupati Padang Pariaman Nomor 20 Tahun 2015 tentang Pengelolaan Keuangan Nagari;</t>
  </si>
  <si>
    <t>Peraturan Bupati Padang Pariaman Nomor 30 Tahun 2015 tentang Pengadaan Barang dan Jasa di Nagari;</t>
  </si>
  <si>
    <t xml:space="preserve">Peraturan Bupati Padang Pariaman Nomor 74 Tahun 2016 tentang Penetapan Besaran Penghasilan Tetap Wali Nagari dan Perangkat Nagari; </t>
  </si>
  <si>
    <t>Peraturan Bupati Padang Pariaman Nomor 1 Tahun 2018 Tentang Tata Cara Pembagian dan Penetapan Rincian Dana Desa Setiap Nagari di Kabupaten Padang Pariaman tahun Anggaran 2018;</t>
  </si>
  <si>
    <t>Peraturan Bupati Padang Pariaman Nomor 2 Tahun 2018 Tentang Tata Cara Penghitungan dan Penetapan Rincian Alokasi Dana Nagari setiap Nagari di Kabupaten Padang Pariaman tahun Anggaran 2018;</t>
  </si>
  <si>
    <t>Peraturan Bupati Padang Pariaman Nomor ......Tahun 2018 tentang Pedoman Penyusunan Anggaran Pendapatan dan Belanja Nagari Tahun Anggaran 2018;</t>
  </si>
  <si>
    <t>Peraturan Bupati Padang Pariaman Nomor........Tahun 2018 Tentang Standar Biaya Umum Nagari</t>
  </si>
  <si>
    <t>Keputusan Bupati Padang Pariaman Nomor 147 /KEP/BPP-2018 tentang Evaluasi Rancangan Peraturan Nagari Sungai Durian Tentang Anggaran Pendapatan dan Belanja Nagari Sungai Durian Tahun Anggaran 2018</t>
  </si>
  <si>
    <t xml:space="preserve">Dengan Kesepakatan  Bersama </t>
  </si>
  <si>
    <t>BADAN PERMUSYAWARATAN NAGARI SUNGAI DURIAN</t>
  </si>
  <si>
    <t>DAN</t>
  </si>
  <si>
    <t>WALI NAGARI  SUNGAI DURIAN</t>
  </si>
  <si>
    <t>MEMUTUSKAN</t>
  </si>
  <si>
    <t>Menetapkan</t>
  </si>
  <si>
    <t>:</t>
  </si>
  <si>
    <t>PERATURAN NAGARI SUNGAI DURIAN TENTANG ANGGARAN PENDAPATAN DAN BELANJA NAGARI  SUNGAI DURIAN TAHUN ANGGARAN 2018</t>
  </si>
  <si>
    <t xml:space="preserve">Pasal 1 </t>
  </si>
  <si>
    <t>Anggaran Pendapatan dan Belanja Nagari Sungai Durian Tahun Anggaran 2018 dengan rincian sebagai berikut:</t>
  </si>
  <si>
    <r>
      <t>1.</t>
    </r>
    <r>
      <rPr>
        <sz val="16"/>
        <color indexed="8"/>
        <rFont val="Bookman Old Style"/>
        <family val="1"/>
      </rPr>
      <t>   Pendapatan Nagari</t>
    </r>
  </si>
  <si>
    <r>
      <t>2.</t>
    </r>
    <r>
      <rPr>
        <sz val="16"/>
        <color indexed="8"/>
        <rFont val="Bookman Old Style"/>
        <family val="1"/>
      </rPr>
      <t>   Belanja Nagari</t>
    </r>
  </si>
  <si>
    <t xml:space="preserve">      a. Bidang Penyelenggaraan Pemerintah Nagari</t>
  </si>
  <si>
    <t xml:space="preserve">      b. Bidang Pembangunan</t>
  </si>
  <si>
    <t xml:space="preserve">      c. Bidang Pembinaan Kemasyarakatan</t>
  </si>
  <si>
    <t xml:space="preserve">      d. Bidang Pemberdayaan Masyarakat </t>
  </si>
  <si>
    <t xml:space="preserve">       Jumlah Belanja (a+b+c+d+e)</t>
  </si>
  <si>
    <t xml:space="preserve">       Surplus/Defisit (1 -2)</t>
  </si>
  <si>
    <r>
      <t>3.</t>
    </r>
    <r>
      <rPr>
        <sz val="16"/>
        <color indexed="8"/>
        <rFont val="Bookman Old Style"/>
        <family val="1"/>
      </rPr>
      <t>   Pembiayaan Nagari</t>
    </r>
  </si>
  <si>
    <t xml:space="preserve">     a. Penerimaan Pembiayaan</t>
  </si>
  <si>
    <t xml:space="preserve">     b. Pengeluaran Pembiayaan</t>
  </si>
  <si>
    <t xml:space="preserve">        Selisih Pembiayaan ( a – b )</t>
  </si>
  <si>
    <t xml:space="preserve">4.  Sisa Lebih Pembiayaan Tahun Berkenaan </t>
  </si>
  <si>
    <t xml:space="preserve">     a. Surplus/Defisit</t>
  </si>
  <si>
    <t xml:space="preserve">     b. Selisih Pembiayaan</t>
  </si>
  <si>
    <t xml:space="preserve">     Sisa Lebih Pembiayaan Tahun Berkenaan (a+b)</t>
  </si>
  <si>
    <t>Pasal 2</t>
  </si>
  <si>
    <t>Uraian lebih lanjut mengenai Anggaran Pendapatan dan Belanja Nagari sebagaimana dimaksud Pasal 1, tercantum dalam lampiran Peraturan Nagari ini berupa Rincian Struktur Anggaran Pendapatan dan Belanja Nagari.</t>
  </si>
  <si>
    <t>Pasal 3</t>
  </si>
  <si>
    <t>Lampiran-lampiran sebagaimana dimaksud dalam Pasal 2 merupakan bagian yang tidak terpisahkan dari Peraturan Nagari ini.</t>
  </si>
  <si>
    <t>Pasal 4</t>
  </si>
  <si>
    <t>Wali Nagari menetapkan Peraturan Nagari dan/atau Keputusan Wali Nagari guna pelaksanaan Peraturan Nagari ini.</t>
  </si>
  <si>
    <t>Pasal 5</t>
  </si>
  <si>
    <t xml:space="preserve">Peraturan Nagari ini mulai berlaku pada tanggal diundangkan. </t>
  </si>
  <si>
    <t>Agar setiap orang mengetahui, memerintahkan pengundangan Peraturan Nagari ini dengan penempatan dalam Lembaran Nagari.</t>
  </si>
  <si>
    <t>Ditetapkan di Sungai Durian</t>
  </si>
  <si>
    <t>Pada tanggal.....................</t>
  </si>
  <si>
    <t>PJ. WALI NAGARI SUNGAI DURIAN</t>
  </si>
  <si>
    <t>ELPISAR, S.E</t>
  </si>
  <si>
    <t>Diundangkan di Sungai Durian</t>
  </si>
  <si>
    <t>Pada tanggal ......................</t>
  </si>
  <si>
    <t>SEKRETARIS NAGARI SUNGAI DURIAN</t>
  </si>
  <si>
    <t>NURHAYANI</t>
  </si>
  <si>
    <t>LEMBARAN NAGARI SUNGAI DURIAN TAHUN 2018 NOMOR .................</t>
  </si>
  <si>
    <t>Menimbang</t>
  </si>
  <si>
    <t>: a.</t>
  </si>
  <si>
    <t>bahwa berdasarkan pertimbangan sebagaimana dimaksud pada huruf  a dan huruf b  perlu menetapkan Rancangan Peraturan Nagari Sungai Durian tentang Anggaran Pendapatan dan Belanja Nagari Sungai Durian menjadi  Peraturan Nagari Sungai Durian tentang Anggaran Pendapatan dan Belanja Nagari Sungai Durian Tahun Anggaran 2018</t>
  </si>
  <si>
    <t>Mengingat</t>
  </si>
  <si>
    <t>: 1.</t>
  </si>
  <si>
    <t>Peraturan Menteri Dalam Negeri Nomor 44 Tahun 2016 tentang Kewenangan Desa;</t>
  </si>
  <si>
    <t>Peraturan Menteri Desa, Pembangunan Daerah Tertinggal dan Transmigrasi Nomor 1 Tahun 2015 Tentang Pedoman Kewenangan Berdasarkan Hak Asal Usul Dan Kewenangan Lokal Berskala Desa;</t>
  </si>
  <si>
    <t>Peraturan Menteri Keuangan Nomor 50/PMK.07/2017 tentang Pengelolaan Transfer ke Daerah dan Dana Desa (Berita Negara Republik Indonesia Tahun 2017 Nomor 537) sebagaimana telah diubah beberapa kali terakhir dengan Peraturan Menteri Keuangan Nomor 225/PMK.07/2017 tentang Perubahan Kedua Atas Peraturan Menteri Keuangan Nomor 50/PMK.07/2017 tentang Pengelolaan Transfer ke Daerah dan Dana Desa (Berita Negara Republik Indonesia Tahun 2017 Nomor 1970;</t>
  </si>
  <si>
    <t>Peraturan Menteri Keuangan Nomor 119/PMK.07/2017 tentang Tata Cara Pengalokasian Dana Desa Setiap Kabupaten/Kota dan Penghitungan Rincian Dana Desa Setiap Desa (Berita Negara Republik Indonesia Tahun 2017 Nomor 1884;</t>
  </si>
  <si>
    <t>Peraturan Daerah Kabupaten Padang Pariaman Nomor 1 Tahun 2013 tentang Pembentukan 43 (empat puluh tiga) Pemerintahan Nagari di Kabupaten Padang Pariaman;</t>
  </si>
  <si>
    <t>Peraturan Daerah Kabupaten Padang Pariaman Nomor 11 Tahun 2017 tentang Anggaran Pendapatan Dan Belanja Kabupaten Padang Pariaman Tahun Anggaran 2018;</t>
  </si>
  <si>
    <t>Peraturan Bupati Padang Pariaman Nomor 74 Tahun 2016 tentang Penetapan Besaran Penghasilan Tetap Wali Nagari dan Perangkat Nagari;</t>
  </si>
  <si>
    <t>Peraturan Bupati Padang Pariaman Nomor 2 Tahun 2018 Tentang Tata Cara Penghitungan dan Penetapan Rincian Alokasi Dana Nagari Setiap Nagari di Kabupaten Padang Pariaman tahun Anggaran 2018;</t>
  </si>
  <si>
    <t>Peraturan Bupati Padang Pariaman Nomor .... Tahun 2018 tentang Pedoman Penyusunan Anggaran Pendapatan dan Belanja Nagari Tahun Anggaran 2018;</t>
  </si>
  <si>
    <t>Peraturan Bupati Padang Pariaman Nomor ... Tahun 2018 tentang Standar Biaya Umum Nagari.</t>
  </si>
  <si>
    <t xml:space="preserve">Keputusan Bupati Padang Pariaman Nomor 147/KEP/BPP-2018 tentang Evaluasi Rancangan Peraturan Nagari Sungai Durian Tentang Anggaran Pendapatan dan Belanja Nagari Sungai Durian Tahun Anggaran 2018.
</t>
  </si>
  <si>
    <t>PERATURAN NAGARI SUNGAI DURIAN TENTANG ANGGARAN PENDAPATAN DAN BELANJA NAGARI SUNGAI DURIAN TAHUN ANGGARAN 2018</t>
  </si>
  <si>
    <r>
      <t>1.</t>
    </r>
    <r>
      <rPr>
        <sz val="12"/>
        <color indexed="8"/>
        <rFont val="Bookman Old Style"/>
        <family val="1"/>
      </rPr>
      <t>   Pendapatan Nagari</t>
    </r>
  </si>
  <si>
    <r>
      <t>2.</t>
    </r>
    <r>
      <rPr>
        <sz val="12"/>
        <color indexed="8"/>
        <rFont val="Bookman Old Style"/>
        <family val="1"/>
      </rPr>
      <t>   Belanja Nagari</t>
    </r>
  </si>
  <si>
    <t xml:space="preserve">      e. Bidang Tak Terduga</t>
  </si>
  <si>
    <r>
      <t>3.</t>
    </r>
    <r>
      <rPr>
        <sz val="12"/>
        <color indexed="8"/>
        <rFont val="Bookman Old Style"/>
        <family val="1"/>
      </rPr>
      <t>   Pembiayaan Nagari</t>
    </r>
  </si>
  <si>
    <t>Uraian lebih lanjut mengenai Anggaran Pendapatan dan Belanja Nagari sebagaimana dimaksud Pasal 1, tercantum dalam lampiran Peraturan Nagari ini berupa Rincian Struktur Anggaran Pendapatan, Belanja dan Pembiayaan Nagari.</t>
  </si>
  <si>
    <t>Pada tanggal .......</t>
  </si>
  <si>
    <t>Pada tanggal  03 April 2018</t>
  </si>
  <si>
    <t>NOMOR 01 TAHUN 2018</t>
  </si>
</sst>
</file>

<file path=xl/styles.xml><?xml version="1.0" encoding="utf-8"?>
<styleSheet xmlns="http://schemas.openxmlformats.org/spreadsheetml/2006/main">
  <numFmts count="3">
    <numFmt numFmtId="42" formatCode="_(&quot;Rp&quot;* #,##0_);_(&quot;Rp&quot;* \(#,##0\);_(&quot;Rp&quot;* &quot;-&quot;_);_(@_)"/>
    <numFmt numFmtId="41" formatCode="_(* #,##0_);_(* \(#,##0\);_(* &quot;-&quot;_);_(@_)"/>
    <numFmt numFmtId="43" formatCode="_(* #,##0.00_);_(* \(#,##0.00\);_(* &quot;-&quot;??_);_(@_)"/>
  </numFmts>
  <fonts count="13">
    <font>
      <sz val="11"/>
      <color theme="1"/>
      <name val="Calibri"/>
      <family val="2"/>
      <charset val="1"/>
      <scheme val="minor"/>
    </font>
    <font>
      <sz val="11"/>
      <color theme="1"/>
      <name val="Calibri"/>
      <family val="2"/>
      <charset val="1"/>
      <scheme val="minor"/>
    </font>
    <font>
      <sz val="12"/>
      <color theme="1"/>
      <name val="Bookman Old Style"/>
      <family val="1"/>
    </font>
    <font>
      <sz val="16"/>
      <color rgb="FF000000"/>
      <name val="Bookman Old Style"/>
      <family val="1"/>
    </font>
    <font>
      <sz val="16"/>
      <color theme="1"/>
      <name val="Bookman Old Style"/>
      <family val="1"/>
    </font>
    <font>
      <sz val="16"/>
      <color indexed="8"/>
      <name val="Bookman Old Style"/>
      <family val="1"/>
    </font>
    <font>
      <u/>
      <sz val="16"/>
      <color rgb="FF000000"/>
      <name val="Bookman Old Style"/>
      <family val="1"/>
    </font>
    <font>
      <b/>
      <sz val="16"/>
      <color rgb="FF000000"/>
      <name val="Bookman Old Style"/>
      <family val="1"/>
    </font>
    <font>
      <sz val="12"/>
      <color rgb="FF000000"/>
      <name val="Bookman Old Style"/>
      <family val="1"/>
    </font>
    <font>
      <b/>
      <sz val="12"/>
      <color theme="1"/>
      <name val="Bookman Old Style"/>
      <family val="1"/>
    </font>
    <font>
      <sz val="11"/>
      <color theme="1"/>
      <name val="Calibri"/>
      <family val="2"/>
      <scheme val="minor"/>
    </font>
    <font>
      <sz val="12"/>
      <color indexed="8"/>
      <name val="Bookman Old Style"/>
      <family val="1"/>
    </font>
    <font>
      <u/>
      <sz val="12"/>
      <color rgb="FF000000"/>
      <name val="Bookman Old Style"/>
      <family val="1"/>
    </font>
  </fonts>
  <fills count="2">
    <fill>
      <patternFill patternType="none"/>
    </fill>
    <fill>
      <patternFill patternType="gray125"/>
    </fill>
  </fills>
  <borders count="7">
    <border>
      <left/>
      <right/>
      <top/>
      <bottom/>
      <diagonal/>
    </border>
    <border>
      <left/>
      <right/>
      <top/>
      <bottom style="hair">
        <color indexed="64"/>
      </bottom>
      <diagonal/>
    </border>
    <border>
      <left/>
      <right/>
      <top style="hair">
        <color indexed="64"/>
      </top>
      <bottom/>
      <diagonal/>
    </border>
    <border>
      <left/>
      <right/>
      <top style="hair">
        <color indexed="64"/>
      </top>
      <bottom style="thin">
        <color indexed="64"/>
      </bottom>
      <diagonal/>
    </border>
    <border>
      <left/>
      <right/>
      <top style="thin">
        <color indexed="64"/>
      </top>
      <bottom style="double">
        <color indexed="64"/>
      </bottom>
      <diagonal/>
    </border>
    <border>
      <left/>
      <right/>
      <top style="hair">
        <color indexed="64"/>
      </top>
      <bottom style="hair">
        <color indexed="64"/>
      </bottom>
      <diagonal/>
    </border>
    <border>
      <left/>
      <right/>
      <top/>
      <bottom style="thin">
        <color indexed="64"/>
      </bottom>
      <diagonal/>
    </border>
  </borders>
  <cellStyleXfs count="7">
    <xf numFmtId="0" fontId="0" fillId="0" borderId="0"/>
    <xf numFmtId="0" fontId="1" fillId="0" borderId="0"/>
    <xf numFmtId="41" fontId="10" fillId="0" borderId="0" applyFont="0" applyFill="0" applyBorder="0" applyAlignment="0" applyProtection="0"/>
    <xf numFmtId="43" fontId="10" fillId="0" borderId="0" applyFont="0" applyFill="0" applyBorder="0" applyAlignment="0" applyProtection="0"/>
    <xf numFmtId="0" fontId="1" fillId="0" borderId="0"/>
    <xf numFmtId="0" fontId="10" fillId="0" borderId="0"/>
    <xf numFmtId="41" fontId="1" fillId="0" borderId="0" applyFont="0" applyFill="0" applyBorder="0" applyAlignment="0" applyProtection="0"/>
  </cellStyleXfs>
  <cellXfs count="98">
    <xf numFmtId="0" fontId="0" fillId="0" borderId="0" xfId="0"/>
    <xf numFmtId="0" fontId="2" fillId="0" borderId="0" xfId="0" applyFont="1"/>
    <xf numFmtId="0" fontId="2" fillId="0" borderId="0" xfId="1" applyFont="1"/>
    <xf numFmtId="0" fontId="2" fillId="0" borderId="0" xfId="1" applyFont="1" applyAlignment="1">
      <alignment horizontal="left" vertical="top"/>
    </xf>
    <xf numFmtId="0" fontId="3" fillId="0" borderId="0" xfId="0" applyFont="1" applyAlignment="1">
      <alignment horizontal="centerContinuous"/>
    </xf>
    <xf numFmtId="0" fontId="4" fillId="0" borderId="0" xfId="0" applyFont="1" applyAlignment="1">
      <alignment horizontal="centerContinuous"/>
    </xf>
    <xf numFmtId="0" fontId="3" fillId="0" borderId="0" xfId="0" applyFont="1" applyAlignment="1">
      <alignment horizontal="center"/>
    </xf>
    <xf numFmtId="0" fontId="4" fillId="0" borderId="0" xfId="0" applyFont="1"/>
    <xf numFmtId="0" fontId="3" fillId="0" borderId="0" xfId="0" applyFont="1" applyAlignment="1">
      <alignment horizontal="justify"/>
    </xf>
    <xf numFmtId="0" fontId="3" fillId="0" borderId="0" xfId="0" applyFont="1" applyAlignment="1">
      <alignment horizontal="justify" vertical="top"/>
    </xf>
    <xf numFmtId="0" fontId="2" fillId="0" borderId="0" xfId="0" applyFont="1" applyAlignment="1">
      <alignment vertical="top"/>
    </xf>
    <xf numFmtId="0" fontId="4" fillId="0" borderId="0" xfId="0" applyFont="1" applyAlignment="1">
      <alignment vertical="top"/>
    </xf>
    <xf numFmtId="0" fontId="3" fillId="0" borderId="0" xfId="0" applyFont="1" applyAlignment="1">
      <alignment horizontal="center" vertical="top"/>
    </xf>
    <xf numFmtId="0" fontId="3" fillId="0" borderId="0" xfId="0" applyFont="1" applyAlignment="1">
      <alignment horizontal="justify" vertical="top" wrapText="1"/>
    </xf>
    <xf numFmtId="0" fontId="4" fillId="0" borderId="0" xfId="0" applyFont="1" applyAlignment="1">
      <alignment horizontal="justify" vertical="top" wrapText="1"/>
    </xf>
    <xf numFmtId="0" fontId="3" fillId="0" borderId="0" xfId="0" applyFont="1" applyAlignment="1">
      <alignment horizontal="centerContinuous" vertical="top"/>
    </xf>
    <xf numFmtId="0" fontId="4" fillId="0" borderId="0" xfId="0" applyFont="1" applyAlignment="1">
      <alignment horizontal="centerContinuous" vertical="top"/>
    </xf>
    <xf numFmtId="0" fontId="3" fillId="0" borderId="0" xfId="0" applyFont="1" applyAlignment="1">
      <alignment horizontal="centerContinuous" vertical="center"/>
    </xf>
    <xf numFmtId="0" fontId="4" fillId="0" borderId="0" xfId="0" applyFont="1" applyAlignment="1">
      <alignment horizontal="centerContinuous" vertical="center"/>
    </xf>
    <xf numFmtId="0" fontId="3" fillId="0" borderId="0" xfId="0" applyFont="1" applyAlignment="1">
      <alignment vertical="center"/>
    </xf>
    <xf numFmtId="0" fontId="4" fillId="0" borderId="0" xfId="0" applyFont="1" applyAlignment="1">
      <alignment vertical="center"/>
    </xf>
    <xf numFmtId="42" fontId="3" fillId="0" borderId="1" xfId="0" applyNumberFormat="1" applyFont="1" applyBorder="1" applyAlignment="1">
      <alignment horizontal="justify" vertical="center"/>
    </xf>
    <xf numFmtId="0" fontId="3" fillId="0" borderId="0" xfId="0" applyFont="1" applyAlignment="1">
      <alignment horizontal="left" vertical="center"/>
    </xf>
    <xf numFmtId="0" fontId="3" fillId="0" borderId="0" xfId="0" applyFont="1" applyAlignment="1">
      <alignment horizontal="justify" vertical="center"/>
    </xf>
    <xf numFmtId="0" fontId="6" fillId="0" borderId="0" xfId="0" applyFont="1" applyAlignment="1">
      <alignment horizontal="justify" vertical="center"/>
    </xf>
    <xf numFmtId="42" fontId="3" fillId="0" borderId="0" xfId="0" applyNumberFormat="1" applyFont="1" applyBorder="1" applyAlignment="1">
      <alignment horizontal="justify" vertical="center"/>
    </xf>
    <xf numFmtId="42" fontId="3" fillId="0" borderId="2" xfId="0" applyNumberFormat="1" applyFont="1" applyBorder="1" applyAlignment="1">
      <alignment horizontal="justify" vertical="center"/>
    </xf>
    <xf numFmtId="42" fontId="3" fillId="0" borderId="3" xfId="0" applyNumberFormat="1" applyFont="1" applyBorder="1" applyAlignment="1">
      <alignment horizontal="justify" vertical="center"/>
    </xf>
    <xf numFmtId="42" fontId="3" fillId="0" borderId="4" xfId="0" applyNumberFormat="1" applyFont="1" applyBorder="1" applyAlignment="1">
      <alignment horizontal="justify" vertical="center"/>
    </xf>
    <xf numFmtId="0" fontId="2" fillId="0" borderId="0" xfId="0" applyFont="1" applyAlignment="1"/>
    <xf numFmtId="0" fontId="3" fillId="0" borderId="0" xfId="0" applyFont="1" applyAlignment="1">
      <alignment horizontal="left" vertical="top"/>
    </xf>
    <xf numFmtId="42" fontId="3" fillId="0" borderId="1" xfId="0" applyNumberFormat="1" applyFont="1" applyBorder="1" applyAlignment="1">
      <alignment horizontal="justify" vertical="top"/>
    </xf>
    <xf numFmtId="42" fontId="3" fillId="0" borderId="5" xfId="0" applyNumberFormat="1" applyFont="1" applyBorder="1" applyAlignment="1">
      <alignment horizontal="justify" vertical="top"/>
    </xf>
    <xf numFmtId="0" fontId="4" fillId="0" borderId="0" xfId="0" applyFont="1" applyBorder="1" applyAlignment="1">
      <alignment vertical="top"/>
    </xf>
    <xf numFmtId="42" fontId="3" fillId="0" borderId="0" xfId="0" applyNumberFormat="1" applyFont="1" applyBorder="1" applyAlignment="1">
      <alignment horizontal="justify" vertical="top"/>
    </xf>
    <xf numFmtId="42" fontId="3" fillId="0" borderId="6" xfId="0" applyNumberFormat="1" applyFont="1" applyBorder="1" applyAlignment="1">
      <alignment horizontal="justify" vertical="top"/>
    </xf>
    <xf numFmtId="0" fontId="4" fillId="0" borderId="0" xfId="0" applyFont="1" applyAlignment="1">
      <alignment horizontal="left" vertical="top"/>
    </xf>
    <xf numFmtId="0" fontId="4" fillId="0" borderId="0" xfId="0" applyFont="1" applyAlignment="1">
      <alignment horizontal="justify" vertical="top"/>
    </xf>
    <xf numFmtId="0" fontId="3" fillId="0" borderId="0" xfId="0" applyFont="1" applyAlignment="1"/>
    <xf numFmtId="0" fontId="7" fillId="0" borderId="0" xfId="0" applyFont="1" applyAlignment="1">
      <alignment horizontal="center"/>
    </xf>
    <xf numFmtId="0" fontId="8" fillId="0" borderId="0" xfId="0" applyFont="1" applyAlignment="1"/>
    <xf numFmtId="0" fontId="9" fillId="0" borderId="0" xfId="0" applyFont="1" applyAlignment="1">
      <alignment horizontal="center"/>
    </xf>
    <xf numFmtId="0" fontId="8" fillId="0" borderId="0" xfId="0" applyFont="1" applyAlignment="1">
      <alignment horizontal="centerContinuous"/>
    </xf>
    <xf numFmtId="0" fontId="2" fillId="0" borderId="0" xfId="0" applyFont="1" applyAlignment="1">
      <alignment horizontal="centerContinuous"/>
    </xf>
    <xf numFmtId="0" fontId="8" fillId="0" borderId="0" xfId="0" applyFont="1" applyAlignment="1">
      <alignment horizontal="center"/>
    </xf>
    <xf numFmtId="0" fontId="8" fillId="0" borderId="0" xfId="0" applyFont="1" applyAlignment="1">
      <alignment horizontal="justify"/>
    </xf>
    <xf numFmtId="0" fontId="8" fillId="0" borderId="0" xfId="0" applyFont="1" applyAlignment="1">
      <alignment horizontal="justify" vertical="top"/>
    </xf>
    <xf numFmtId="0" fontId="8" fillId="0" borderId="0" xfId="0" applyFont="1" applyAlignment="1">
      <alignment horizontal="center" vertical="top"/>
    </xf>
    <xf numFmtId="0" fontId="8" fillId="0" borderId="0" xfId="0" applyFont="1" applyAlignment="1">
      <alignment horizontal="centerContinuous" vertical="top"/>
    </xf>
    <xf numFmtId="0" fontId="2" fillId="0" borderId="0" xfId="0" applyFont="1" applyAlignment="1">
      <alignment horizontal="centerContinuous" vertical="top"/>
    </xf>
    <xf numFmtId="0" fontId="8" fillId="0" borderId="0" xfId="0" applyFont="1" applyAlignment="1">
      <alignment horizontal="centerContinuous" vertical="center"/>
    </xf>
    <xf numFmtId="0" fontId="2" fillId="0" borderId="0" xfId="0" applyFont="1" applyAlignment="1">
      <alignment horizontal="centerContinuous" vertical="center"/>
    </xf>
    <xf numFmtId="0" fontId="8" fillId="0" borderId="0" xfId="0" applyFont="1" applyAlignment="1">
      <alignment vertical="center"/>
    </xf>
    <xf numFmtId="0" fontId="2" fillId="0" borderId="0" xfId="0" applyFont="1" applyAlignment="1">
      <alignment vertical="center"/>
    </xf>
    <xf numFmtId="41" fontId="8" fillId="0" borderId="1" xfId="6" applyFont="1" applyBorder="1" applyAlignment="1">
      <alignment horizontal="justify" vertical="center"/>
    </xf>
    <xf numFmtId="42" fontId="8" fillId="0" borderId="1" xfId="0" applyNumberFormat="1" applyFont="1" applyBorder="1" applyAlignment="1">
      <alignment horizontal="justify" vertical="center"/>
    </xf>
    <xf numFmtId="0" fontId="8" fillId="0" borderId="0" xfId="0" applyFont="1" applyAlignment="1">
      <alignment horizontal="left" vertical="center"/>
    </xf>
    <xf numFmtId="0" fontId="8" fillId="0" borderId="0" xfId="0" applyFont="1" applyAlignment="1">
      <alignment horizontal="justify" vertical="center"/>
    </xf>
    <xf numFmtId="0" fontId="12" fillId="0" borderId="0" xfId="0" applyFont="1" applyAlignment="1">
      <alignment horizontal="justify" vertical="center"/>
    </xf>
    <xf numFmtId="42" fontId="8" fillId="0" borderId="0" xfId="0" applyNumberFormat="1" applyFont="1" applyBorder="1" applyAlignment="1">
      <alignment horizontal="justify" vertical="center"/>
    </xf>
    <xf numFmtId="42" fontId="8" fillId="0" borderId="2" xfId="0" applyNumberFormat="1" applyFont="1" applyBorder="1" applyAlignment="1">
      <alignment horizontal="justify" vertical="center"/>
    </xf>
    <xf numFmtId="42" fontId="8" fillId="0" borderId="3" xfId="0" applyNumberFormat="1" applyFont="1" applyBorder="1" applyAlignment="1">
      <alignment horizontal="justify" vertical="center"/>
    </xf>
    <xf numFmtId="42" fontId="8" fillId="0" borderId="4" xfId="0" applyNumberFormat="1" applyFont="1" applyBorder="1" applyAlignment="1">
      <alignment horizontal="justify" vertical="center"/>
    </xf>
    <xf numFmtId="0" fontId="8" fillId="0" borderId="0" xfId="0" applyFont="1" applyAlignment="1">
      <alignment horizontal="left" vertical="top"/>
    </xf>
    <xf numFmtId="42" fontId="8" fillId="0" borderId="1" xfId="0" applyNumberFormat="1" applyFont="1" applyBorder="1" applyAlignment="1">
      <alignment horizontal="justify" vertical="top"/>
    </xf>
    <xf numFmtId="42" fontId="8" fillId="0" borderId="5" xfId="0" applyNumberFormat="1" applyFont="1" applyBorder="1" applyAlignment="1">
      <alignment horizontal="justify" vertical="top"/>
    </xf>
    <xf numFmtId="0" fontId="2" fillId="0" borderId="0" xfId="0" applyFont="1" applyBorder="1" applyAlignment="1">
      <alignment vertical="top"/>
    </xf>
    <xf numFmtId="42" fontId="8" fillId="0" borderId="0" xfId="0" applyNumberFormat="1" applyFont="1" applyBorder="1" applyAlignment="1">
      <alignment horizontal="justify" vertical="top"/>
    </xf>
    <xf numFmtId="42" fontId="8" fillId="0" borderId="6" xfId="0" applyNumberFormat="1" applyFont="1" applyBorder="1" applyAlignment="1">
      <alignment horizontal="justify" vertical="top"/>
    </xf>
    <xf numFmtId="0" fontId="2" fillId="0" borderId="0" xfId="0" applyFont="1" applyAlignment="1">
      <alignment horizontal="left" vertical="top"/>
    </xf>
    <xf numFmtId="0" fontId="8" fillId="0" borderId="0" xfId="0" applyFont="1" applyAlignment="1">
      <alignment horizontal="justify" vertical="top" wrapText="1"/>
    </xf>
    <xf numFmtId="0" fontId="2" fillId="0" borderId="0" xfId="0" applyFont="1" applyAlignment="1">
      <alignment horizontal="justify" vertical="top"/>
    </xf>
    <xf numFmtId="0" fontId="3" fillId="0" borderId="0" xfId="0" applyFont="1" applyAlignment="1">
      <alignment horizontal="justify" vertical="top" wrapText="1"/>
    </xf>
    <xf numFmtId="0" fontId="4" fillId="0" borderId="0" xfId="0" applyFont="1" applyAlignment="1">
      <alignment horizontal="justify" vertical="top"/>
    </xf>
    <xf numFmtId="0" fontId="3" fillId="0" borderId="0" xfId="0" applyFont="1" applyAlignment="1">
      <alignment horizontal="left" vertical="top" wrapText="1"/>
    </xf>
    <xf numFmtId="0" fontId="4" fillId="0" borderId="0" xfId="0" applyFont="1" applyAlignment="1">
      <alignment horizontal="left" vertical="top"/>
    </xf>
    <xf numFmtId="0" fontId="2" fillId="0" borderId="0" xfId="0" applyFont="1" applyAlignment="1">
      <alignment horizontal="right"/>
    </xf>
    <xf numFmtId="0" fontId="3" fillId="0" borderId="0" xfId="0" applyFont="1" applyAlignment="1">
      <alignment horizontal="left" vertical="top"/>
    </xf>
    <xf numFmtId="0" fontId="4" fillId="0" borderId="0" xfId="0" applyFont="1" applyAlignment="1">
      <alignment horizontal="left" vertical="top" wrapText="1"/>
    </xf>
    <xf numFmtId="0" fontId="4" fillId="0" borderId="0" xfId="0" applyFont="1" applyAlignment="1">
      <alignment horizontal="justify" vertical="top" wrapText="1"/>
    </xf>
    <xf numFmtId="0" fontId="3" fillId="0" borderId="0" xfId="0" applyFont="1" applyAlignment="1">
      <alignment horizontal="justify" vertical="top"/>
    </xf>
    <xf numFmtId="0" fontId="3"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horizontal="left" vertical="center"/>
    </xf>
    <xf numFmtId="0" fontId="2" fillId="0" borderId="0" xfId="1" applyFont="1" applyAlignment="1">
      <alignment horizontal="left" vertical="top" wrapText="1"/>
    </xf>
    <xf numFmtId="0" fontId="8" fillId="0" borderId="0" xfId="0" applyFont="1" applyAlignment="1">
      <alignment horizontal="justify" vertical="top" wrapText="1"/>
    </xf>
    <xf numFmtId="0" fontId="2" fillId="0" borderId="0" xfId="0" applyFont="1" applyAlignment="1">
      <alignment horizontal="justify" vertical="top" wrapText="1"/>
    </xf>
    <xf numFmtId="0" fontId="8" fillId="0" borderId="0" xfId="0" applyFont="1" applyAlignment="1">
      <alignment horizontal="left" vertical="top"/>
    </xf>
    <xf numFmtId="0" fontId="2" fillId="0" borderId="0" xfId="0" applyFont="1" applyAlignment="1">
      <alignment horizontal="left" vertical="top"/>
    </xf>
    <xf numFmtId="0" fontId="8" fillId="0" borderId="0" xfId="0" applyFont="1" applyAlignment="1">
      <alignment horizontal="justify" vertical="top"/>
    </xf>
    <xf numFmtId="0" fontId="2" fillId="0" borderId="0" xfId="0" applyFont="1" applyAlignment="1">
      <alignment horizontal="justify" vertical="top"/>
    </xf>
    <xf numFmtId="0" fontId="8" fillId="0" borderId="0" xfId="0" applyFont="1" applyAlignment="1">
      <alignment horizontal="left" vertical="center" wrapText="1"/>
    </xf>
    <xf numFmtId="0" fontId="2" fillId="0" borderId="0" xfId="0" applyFont="1" applyAlignment="1">
      <alignment horizontal="left" vertical="center" wrapText="1"/>
    </xf>
    <xf numFmtId="0" fontId="8" fillId="0" borderId="0" xfId="0" applyFont="1" applyAlignment="1">
      <alignment horizontal="left" vertical="center"/>
    </xf>
    <xf numFmtId="0" fontId="2" fillId="0" borderId="0" xfId="0" applyFont="1" applyAlignment="1">
      <alignment horizontal="left" vertical="center"/>
    </xf>
    <xf numFmtId="0" fontId="8" fillId="0" borderId="0" xfId="0" applyFont="1" applyAlignment="1">
      <alignment horizontal="left" vertical="top" wrapText="1"/>
    </xf>
    <xf numFmtId="0" fontId="2" fillId="0" borderId="0" xfId="0" applyFont="1" applyAlignment="1">
      <alignment horizontal="left" vertical="top" wrapText="1"/>
    </xf>
  </cellXfs>
  <cellStyles count="7">
    <cellStyle name="Comma [0]" xfId="6" builtinId="6"/>
    <cellStyle name="Comma [0] 2" xfId="2"/>
    <cellStyle name="Comma 2" xfId="3"/>
    <cellStyle name="Normal" xfId="0" builtinId="0"/>
    <cellStyle name="Normal 2" xfId="4"/>
    <cellStyle name="Normal 3" xfId="1"/>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6</xdr:col>
      <xdr:colOff>402414</xdr:colOff>
      <xdr:row>6</xdr:row>
      <xdr:rowOff>136016</xdr:rowOff>
    </xdr:from>
    <xdr:to>
      <xdr:col>7</xdr:col>
      <xdr:colOff>299960</xdr:colOff>
      <xdr:row>10</xdr:row>
      <xdr:rowOff>114772</xdr:rowOff>
    </xdr:to>
    <xdr:pic>
      <xdr:nvPicPr>
        <xdr:cNvPr id="2" name="Picture 1" descr="Garuda Hitam.bmp"/>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002864" y="2164841"/>
          <a:ext cx="840521" cy="778856"/>
        </a:xfrm>
        <a:prstGeom prst="rect">
          <a:avLst/>
        </a:prstGeom>
        <a:noFill/>
        <a:ln>
          <a:noFill/>
        </a:ln>
      </xdr:spPr>
    </xdr:pic>
    <xdr:clientData/>
  </xdr:twoCellAnchor>
  <xdr:twoCellAnchor>
    <xdr:from>
      <xdr:col>8</xdr:col>
      <xdr:colOff>0</xdr:colOff>
      <xdr:row>124</xdr:row>
      <xdr:rowOff>0</xdr:rowOff>
    </xdr:from>
    <xdr:to>
      <xdr:col>9</xdr:col>
      <xdr:colOff>1546094</xdr:colOff>
      <xdr:row>133</xdr:row>
      <xdr:rowOff>20463</xdr:rowOff>
    </xdr:to>
    <xdr:sp macro="" textlink="">
      <xdr:nvSpPr>
        <xdr:cNvPr id="4" name="Text Box 2"/>
        <xdr:cNvSpPr txBox="1">
          <a:spLocks noChangeArrowheads="1"/>
        </xdr:cNvSpPr>
      </xdr:nvSpPr>
      <xdr:spPr bwMode="auto">
        <a:xfrm>
          <a:off x="5543550" y="55187850"/>
          <a:ext cx="3574919" cy="1820688"/>
        </a:xfrm>
        <a:prstGeom prst="rect">
          <a:avLst/>
        </a:prstGeom>
        <a:solidFill>
          <a:srgbClr val="FFFFFF"/>
        </a:solidFill>
        <a:ln w="9525">
          <a:solidFill>
            <a:srgbClr val="FFFFFF"/>
          </a:solidFill>
          <a:miter lim="800000"/>
          <a:headEnd/>
          <a:tailEnd/>
        </a:ln>
      </xdr:spPr>
      <xdr:txBody>
        <a:bodyPr vertOverflow="clip" wrap="square" lIns="91440" tIns="45720" rIns="91440" bIns="45720" anchor="t" upright="1"/>
        <a:lstStyle/>
        <a:p>
          <a:pPr algn="l" rtl="1">
            <a:defRPr sz="1000"/>
          </a:pPr>
          <a:endParaRPr lang="id-ID" sz="1100" b="1" i="0" strike="noStrike">
            <a:solidFill>
              <a:srgbClr val="000000"/>
            </a:solidFill>
            <a:latin typeface="Bookman Old Style"/>
          </a:endParaRPr>
        </a:p>
        <a:p>
          <a:pPr algn="ctr" rtl="1">
            <a:defRPr sz="1000"/>
          </a:pPr>
          <a:r>
            <a:rPr lang="id-ID" sz="1100" b="0" i="0" strike="noStrike">
              <a:solidFill>
                <a:srgbClr val="000000"/>
              </a:solidFill>
              <a:latin typeface="Bookman Old Style"/>
            </a:rPr>
            <a:t>BUPATI PADANG PARIAMAN,</a:t>
          </a:r>
        </a:p>
        <a:p>
          <a:pPr algn="ctr" rtl="1">
            <a:defRPr sz="1000"/>
          </a:pPr>
          <a:endParaRPr lang="id-ID" sz="1100" b="0" i="0" strike="noStrike">
            <a:solidFill>
              <a:srgbClr val="000000"/>
            </a:solidFill>
            <a:latin typeface="Bookman Old Style"/>
          </a:endParaRPr>
        </a:p>
        <a:p>
          <a:pPr algn="ctr" rtl="1">
            <a:defRPr sz="1000"/>
          </a:pPr>
          <a:endParaRPr lang="id-ID" sz="1100" b="0" i="0" strike="noStrike">
            <a:solidFill>
              <a:srgbClr val="000000"/>
            </a:solidFill>
            <a:latin typeface="Bookman Old Style"/>
          </a:endParaRPr>
        </a:p>
        <a:p>
          <a:pPr algn="ctr" rtl="1">
            <a:defRPr sz="1000"/>
          </a:pPr>
          <a:endParaRPr lang="id-ID" sz="1100" b="0" i="0" strike="noStrike">
            <a:solidFill>
              <a:srgbClr val="000000"/>
            </a:solidFill>
            <a:latin typeface="Bookman Old Style"/>
          </a:endParaRPr>
        </a:p>
        <a:p>
          <a:pPr algn="ctr" rtl="1">
            <a:defRPr sz="1000"/>
          </a:pPr>
          <a:endParaRPr lang="id-ID" sz="1100" b="0" i="0" strike="noStrike">
            <a:solidFill>
              <a:srgbClr val="000000"/>
            </a:solidFill>
            <a:latin typeface="Bookman Old Style"/>
          </a:endParaRPr>
        </a:p>
        <a:p>
          <a:pPr algn="ctr" rtl="1">
            <a:defRPr sz="1000"/>
          </a:pPr>
          <a:endParaRPr lang="id-ID" sz="1100" b="0" i="0" strike="noStrike">
            <a:solidFill>
              <a:srgbClr val="000000"/>
            </a:solidFill>
            <a:latin typeface="Bookman Old Style"/>
          </a:endParaRPr>
        </a:p>
        <a:p>
          <a:pPr algn="ctr" rtl="1">
            <a:defRPr sz="1000"/>
          </a:pPr>
          <a:r>
            <a:rPr lang="id-ID" sz="1100" b="0" i="0" strike="noStrike">
              <a:solidFill>
                <a:srgbClr val="000000"/>
              </a:solidFill>
              <a:latin typeface="Bookman Old Style"/>
            </a:rPr>
            <a:t>ALI MUKHNI</a:t>
          </a:r>
        </a:p>
        <a:p>
          <a:pPr algn="l" rtl="1">
            <a:defRPr sz="1000"/>
          </a:pPr>
          <a:endParaRPr lang="id-ID" sz="1100" b="0" i="0" strike="noStrike">
            <a:solidFill>
              <a:srgbClr val="000000"/>
            </a:solidFill>
            <a:latin typeface="Bookman Old Style"/>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381010</xdr:colOff>
      <xdr:row>1</xdr:row>
      <xdr:rowOff>102886</xdr:rowOff>
    </xdr:from>
    <xdr:to>
      <xdr:col>7</xdr:col>
      <xdr:colOff>278556</xdr:colOff>
      <xdr:row>5</xdr:row>
      <xdr:rowOff>131338</xdr:rowOff>
    </xdr:to>
    <xdr:pic>
      <xdr:nvPicPr>
        <xdr:cNvPr id="2" name="Picture 1" descr="Garuda Hitam.bmp"/>
        <xdr:cNvPicPr/>
      </xdr:nvPicPr>
      <xdr:blipFill>
        <a:blip xmlns:r="http://schemas.openxmlformats.org/officeDocument/2006/relationships" r:embed="rId1" cstate="print">
          <a:extLst>
            <a:ext uri="{28A0092B-C50C-407E-A947-70E740481C1C}">
              <a14:useLocalDpi xmlns:ve="http://schemas.openxmlformats.org/markup-compatibility/2006" xmlns:m="http://schemas.openxmlformats.org/officeDocument/2006/math" xmlns:wp="http://schemas.openxmlformats.org/drawingml/2006/wordprocessingDrawing" xmlns:wne="http://schemas.microsoft.com/office/word/2006/wordml" xmlns:a14="http://schemas.microsoft.com/office/drawing/2010/main" xmlns:wps="http://schemas.microsoft.com/office/word/2010/wordprocessingShape" xmlns:wpi="http://schemas.microsoft.com/office/word/2010/wordprocessingInk" xmlns:wpg="http://schemas.microsoft.com/office/word/2010/wordprocessingGroup" xmlns:w14="http://schemas.microsoft.com/office/word/2010/wordml" xmlns:w="http://schemas.openxmlformats.org/wordprocessingml/2006/main" xmlns:w10="urn:schemas-microsoft-com:office:word" xmlns:wp14="http://schemas.microsoft.com/office/word/2010/wordprocessingDrawing" xmlns:v="urn:schemas-microsoft-com:vml" xmlns:o="urn:schemas-microsoft-com:office:office" xmlns:mc="http://schemas.openxmlformats.org/markup-compatibility/2006" xmlns:wpc="http://schemas.microsoft.com/office/word/2010/wordprocessingCanvas" xmlns="" xmlns:pic="http://schemas.openxmlformats.org/drawingml/2006/picture" xmlns:lc="http://schemas.openxmlformats.org/drawingml/2006/lockedCanvas" val="0"/>
            </a:ext>
          </a:extLst>
        </a:blip>
        <a:srcRect/>
        <a:stretch>
          <a:fillRect/>
        </a:stretch>
      </xdr:blipFill>
      <xdr:spPr bwMode="auto">
        <a:xfrm>
          <a:off x="3390910" y="302911"/>
          <a:ext cx="840521" cy="780927"/>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dimension ref="B2:J124"/>
  <sheetViews>
    <sheetView view="pageBreakPreview" zoomScale="54" zoomScaleNormal="110" zoomScaleSheetLayoutView="54" workbookViewId="0">
      <selection activeCell="I75" sqref="I75"/>
    </sheetView>
  </sheetViews>
  <sheetFormatPr defaultRowHeight="15.75"/>
  <cols>
    <col min="1" max="1" width="9.140625" style="1"/>
    <col min="2" max="2" width="23.5703125" style="1" customWidth="1"/>
    <col min="3" max="3" width="6.28515625" style="1" customWidth="1"/>
    <col min="4" max="6" width="5" style="1" customWidth="1"/>
    <col min="7" max="7" width="14.140625" style="1" customWidth="1"/>
    <col min="8" max="8" width="15" style="1" customWidth="1"/>
    <col min="9" max="9" width="30.42578125" style="1" customWidth="1"/>
    <col min="10" max="10" width="30.140625" style="1" customWidth="1"/>
    <col min="11" max="16384" width="9.140625" style="1"/>
  </cols>
  <sheetData>
    <row r="2" spans="2:10">
      <c r="G2" s="2" t="s">
        <v>0</v>
      </c>
      <c r="H2" s="2" t="s">
        <v>1</v>
      </c>
      <c r="I2" s="2"/>
      <c r="J2" s="2"/>
    </row>
    <row r="3" spans="2:10">
      <c r="G3" s="2" t="s">
        <v>2</v>
      </c>
      <c r="H3" s="2" t="s">
        <v>3</v>
      </c>
      <c r="I3" s="2"/>
      <c r="J3" s="2"/>
    </row>
    <row r="4" spans="2:10">
      <c r="G4" s="2" t="s">
        <v>4</v>
      </c>
      <c r="H4" s="2" t="s">
        <v>5</v>
      </c>
      <c r="I4" s="2"/>
      <c r="J4" s="2"/>
    </row>
    <row r="5" spans="2:10" ht="85.5" customHeight="1">
      <c r="G5" s="3" t="s">
        <v>6</v>
      </c>
      <c r="H5" s="85" t="s">
        <v>7</v>
      </c>
      <c r="I5" s="85"/>
      <c r="J5" s="85"/>
    </row>
    <row r="6" spans="2:10" ht="11.25" customHeight="1"/>
    <row r="11" spans="2:10" ht="13.5" customHeight="1"/>
    <row r="12" spans="2:10" ht="10.5" customHeight="1"/>
    <row r="13" spans="2:10" ht="15.75" customHeight="1">
      <c r="B13" s="4" t="s">
        <v>8</v>
      </c>
      <c r="C13" s="5"/>
      <c r="D13" s="5"/>
      <c r="E13" s="5"/>
      <c r="F13" s="5"/>
      <c r="G13" s="5"/>
      <c r="H13" s="5"/>
      <c r="I13" s="5"/>
      <c r="J13" s="5"/>
    </row>
    <row r="14" spans="2:10" ht="15.75" customHeight="1">
      <c r="B14" s="4" t="s">
        <v>9</v>
      </c>
      <c r="C14" s="5"/>
      <c r="D14" s="5"/>
      <c r="E14" s="5"/>
      <c r="F14" s="5"/>
      <c r="G14" s="5"/>
      <c r="H14" s="5"/>
      <c r="I14" s="5"/>
      <c r="J14" s="5"/>
    </row>
    <row r="15" spans="2:10" ht="13.5" customHeight="1">
      <c r="B15" s="4"/>
      <c r="C15" s="5"/>
      <c r="D15" s="5"/>
      <c r="E15" s="5"/>
      <c r="F15" s="5"/>
      <c r="G15" s="5"/>
      <c r="H15" s="5"/>
      <c r="I15" s="5"/>
      <c r="J15" s="5"/>
    </row>
    <row r="16" spans="2:10" ht="18" customHeight="1">
      <c r="B16" s="4" t="s">
        <v>10</v>
      </c>
      <c r="C16" s="5"/>
      <c r="D16" s="5"/>
      <c r="E16" s="5"/>
      <c r="F16" s="5"/>
      <c r="G16" s="5"/>
      <c r="H16" s="5"/>
      <c r="I16" s="5"/>
      <c r="J16" s="5"/>
    </row>
    <row r="17" spans="2:10" ht="18" customHeight="1">
      <c r="B17" s="4" t="s">
        <v>11</v>
      </c>
      <c r="C17" s="5"/>
      <c r="D17" s="5"/>
      <c r="E17" s="5"/>
      <c r="F17" s="5"/>
      <c r="G17" s="5"/>
      <c r="H17" s="5"/>
      <c r="I17" s="5"/>
      <c r="J17" s="5"/>
    </row>
    <row r="18" spans="2:10" ht="18" customHeight="1">
      <c r="B18" s="4" t="s">
        <v>12</v>
      </c>
      <c r="C18" s="5"/>
      <c r="D18" s="5"/>
      <c r="E18" s="5"/>
      <c r="F18" s="5"/>
      <c r="G18" s="5"/>
      <c r="H18" s="5"/>
      <c r="I18" s="5"/>
      <c r="J18" s="5"/>
    </row>
    <row r="19" spans="2:10" ht="18" customHeight="1">
      <c r="B19" s="4" t="s">
        <v>13</v>
      </c>
      <c r="C19" s="5"/>
      <c r="D19" s="5"/>
      <c r="E19" s="5"/>
      <c r="F19" s="5"/>
      <c r="G19" s="5"/>
      <c r="H19" s="5"/>
      <c r="I19" s="5"/>
      <c r="J19" s="5"/>
    </row>
    <row r="20" spans="2:10" ht="18" customHeight="1">
      <c r="B20" s="4" t="s">
        <v>14</v>
      </c>
      <c r="C20" s="5"/>
      <c r="D20" s="5"/>
      <c r="E20" s="5"/>
      <c r="F20" s="5"/>
      <c r="G20" s="5"/>
      <c r="H20" s="5"/>
      <c r="I20" s="5"/>
      <c r="J20" s="5"/>
    </row>
    <row r="21" spans="2:10" ht="20.25">
      <c r="B21" s="6"/>
      <c r="C21" s="7"/>
      <c r="D21" s="7"/>
      <c r="E21" s="7"/>
      <c r="F21" s="7"/>
      <c r="G21" s="7"/>
      <c r="H21" s="7"/>
      <c r="I21" s="7"/>
      <c r="J21" s="7"/>
    </row>
    <row r="22" spans="2:10" ht="20.25">
      <c r="B22" s="4" t="s">
        <v>15</v>
      </c>
      <c r="C22" s="5"/>
      <c r="D22" s="5"/>
      <c r="E22" s="5"/>
      <c r="F22" s="5"/>
      <c r="G22" s="5"/>
      <c r="H22" s="5"/>
      <c r="I22" s="5"/>
      <c r="J22" s="5"/>
    </row>
    <row r="23" spans="2:10" ht="20.25">
      <c r="B23" s="6"/>
      <c r="C23" s="7"/>
      <c r="D23" s="7"/>
      <c r="E23" s="7"/>
      <c r="F23" s="7"/>
      <c r="G23" s="7"/>
      <c r="H23" s="7"/>
      <c r="I23" s="7"/>
      <c r="J23" s="7"/>
    </row>
    <row r="24" spans="2:10" ht="20.25">
      <c r="B24" s="4" t="s">
        <v>8</v>
      </c>
      <c r="C24" s="5"/>
      <c r="D24" s="5"/>
      <c r="E24" s="5"/>
      <c r="F24" s="5"/>
      <c r="G24" s="5"/>
      <c r="H24" s="5"/>
      <c r="I24" s="5"/>
      <c r="J24" s="5"/>
    </row>
    <row r="25" spans="2:10" ht="20.25">
      <c r="B25" s="8"/>
      <c r="C25" s="7"/>
      <c r="D25" s="7"/>
      <c r="E25" s="7"/>
      <c r="F25" s="7"/>
      <c r="G25" s="7"/>
      <c r="H25" s="7"/>
      <c r="I25" s="7"/>
      <c r="J25" s="7"/>
    </row>
    <row r="26" spans="2:10" s="10" customFormat="1" ht="112.5" customHeight="1">
      <c r="B26" s="9" t="s">
        <v>16</v>
      </c>
      <c r="C26" s="9" t="s">
        <v>17</v>
      </c>
      <c r="D26" s="72" t="s">
        <v>18</v>
      </c>
      <c r="E26" s="79"/>
      <c r="F26" s="79"/>
      <c r="G26" s="79"/>
      <c r="H26" s="79"/>
      <c r="I26" s="79"/>
      <c r="J26" s="79"/>
    </row>
    <row r="27" spans="2:10" s="10" customFormat="1" ht="91.5" customHeight="1">
      <c r="B27" s="11"/>
      <c r="C27" s="9" t="s">
        <v>19</v>
      </c>
      <c r="D27" s="72" t="s">
        <v>20</v>
      </c>
      <c r="E27" s="79"/>
      <c r="F27" s="79"/>
      <c r="G27" s="79"/>
      <c r="H27" s="79"/>
      <c r="I27" s="79"/>
      <c r="J27" s="79"/>
    </row>
    <row r="28" spans="2:10" s="10" customFormat="1" ht="105.75" customHeight="1">
      <c r="B28" s="9"/>
      <c r="C28" s="9" t="s">
        <v>21</v>
      </c>
      <c r="D28" s="72" t="s">
        <v>22</v>
      </c>
      <c r="E28" s="79"/>
      <c r="F28" s="79"/>
      <c r="G28" s="79"/>
      <c r="H28" s="79"/>
      <c r="I28" s="79"/>
      <c r="J28" s="79"/>
    </row>
    <row r="29" spans="2:10" s="10" customFormat="1" ht="20.25">
      <c r="B29" s="9"/>
      <c r="C29" s="11"/>
      <c r="D29" s="11"/>
      <c r="E29" s="11"/>
      <c r="F29" s="11"/>
      <c r="G29" s="11"/>
      <c r="H29" s="11"/>
      <c r="I29" s="11"/>
      <c r="J29" s="11"/>
    </row>
    <row r="30" spans="2:10" s="10" customFormat="1" ht="76.5" customHeight="1">
      <c r="B30" s="9" t="s">
        <v>23</v>
      </c>
      <c r="C30" s="9" t="s">
        <v>24</v>
      </c>
      <c r="D30" s="72" t="s">
        <v>25</v>
      </c>
      <c r="E30" s="79"/>
      <c r="F30" s="79"/>
      <c r="G30" s="79"/>
      <c r="H30" s="79"/>
      <c r="I30" s="79"/>
      <c r="J30" s="79"/>
    </row>
    <row r="31" spans="2:10" s="10" customFormat="1" ht="78.75" customHeight="1">
      <c r="B31" s="9"/>
      <c r="C31" s="12" t="s">
        <v>26</v>
      </c>
      <c r="D31" s="72" t="s">
        <v>27</v>
      </c>
      <c r="E31" s="79"/>
      <c r="F31" s="79"/>
      <c r="G31" s="79"/>
      <c r="H31" s="79"/>
      <c r="I31" s="79"/>
      <c r="J31" s="79"/>
    </row>
    <row r="32" spans="2:10" s="10" customFormat="1" ht="228" customHeight="1">
      <c r="B32" s="9"/>
      <c r="C32" s="9" t="s">
        <v>28</v>
      </c>
      <c r="D32" s="72" t="s">
        <v>29</v>
      </c>
      <c r="E32" s="79"/>
      <c r="F32" s="79"/>
      <c r="G32" s="79"/>
      <c r="H32" s="79"/>
      <c r="I32" s="79"/>
      <c r="J32" s="79"/>
    </row>
    <row r="33" spans="2:10" s="10" customFormat="1" ht="42" customHeight="1">
      <c r="B33" s="9"/>
      <c r="C33" s="9"/>
      <c r="D33" s="13"/>
      <c r="E33" s="14"/>
      <c r="F33" s="14"/>
      <c r="G33" s="14"/>
      <c r="H33" s="14"/>
      <c r="I33" s="14"/>
      <c r="J33" s="14"/>
    </row>
    <row r="34" spans="2:10" s="10" customFormat="1" ht="13.5" customHeight="1">
      <c r="B34" s="9"/>
      <c r="C34" s="9"/>
      <c r="D34" s="13"/>
      <c r="E34" s="14"/>
      <c r="F34" s="14"/>
      <c r="G34" s="14"/>
      <c r="H34" s="14"/>
      <c r="I34" s="14"/>
      <c r="J34" s="14"/>
    </row>
    <row r="35" spans="2:10" s="10" customFormat="1" ht="169.5" customHeight="1">
      <c r="B35" s="9"/>
      <c r="C35" s="12">
        <v>4</v>
      </c>
      <c r="D35" s="72" t="s">
        <v>30</v>
      </c>
      <c r="E35" s="79"/>
      <c r="F35" s="79"/>
      <c r="G35" s="79"/>
      <c r="H35" s="79"/>
      <c r="I35" s="79"/>
      <c r="J35" s="79"/>
    </row>
    <row r="36" spans="2:10" s="10" customFormat="1" ht="44.25" customHeight="1">
      <c r="B36" s="9"/>
      <c r="C36" s="12">
        <v>5</v>
      </c>
      <c r="D36" s="72" t="s">
        <v>31</v>
      </c>
      <c r="E36" s="79"/>
      <c r="F36" s="79"/>
      <c r="G36" s="79"/>
      <c r="H36" s="79"/>
      <c r="I36" s="79"/>
      <c r="J36" s="79"/>
    </row>
    <row r="37" spans="2:10" s="10" customFormat="1" ht="63" customHeight="1">
      <c r="B37" s="9"/>
      <c r="C37" s="12">
        <v>6</v>
      </c>
      <c r="D37" s="72" t="s">
        <v>32</v>
      </c>
      <c r="E37" s="79"/>
      <c r="F37" s="79"/>
      <c r="G37" s="79"/>
      <c r="H37" s="79"/>
      <c r="I37" s="79"/>
      <c r="J37" s="79"/>
    </row>
    <row r="38" spans="2:10" s="10" customFormat="1" ht="49.5" customHeight="1">
      <c r="B38" s="9"/>
      <c r="C38" s="12">
        <v>7</v>
      </c>
      <c r="D38" s="72" t="s">
        <v>33</v>
      </c>
      <c r="E38" s="79"/>
      <c r="F38" s="79"/>
      <c r="G38" s="79"/>
      <c r="H38" s="79"/>
      <c r="I38" s="79"/>
      <c r="J38" s="79"/>
    </row>
    <row r="39" spans="2:10" s="10" customFormat="1" ht="66.75" customHeight="1">
      <c r="B39" s="9"/>
      <c r="C39" s="12">
        <v>8</v>
      </c>
      <c r="D39" s="72" t="s">
        <v>34</v>
      </c>
      <c r="E39" s="79"/>
      <c r="F39" s="79"/>
      <c r="G39" s="79"/>
      <c r="H39" s="79"/>
      <c r="I39" s="79"/>
      <c r="J39" s="79"/>
    </row>
    <row r="40" spans="2:10" s="10" customFormat="1" ht="75.75" customHeight="1">
      <c r="B40" s="9"/>
      <c r="C40" s="12">
        <v>9</v>
      </c>
      <c r="D40" s="72" t="s">
        <v>35</v>
      </c>
      <c r="E40" s="79"/>
      <c r="F40" s="79"/>
      <c r="G40" s="79"/>
      <c r="H40" s="79"/>
      <c r="I40" s="79"/>
      <c r="J40" s="79"/>
    </row>
    <row r="41" spans="2:10" s="10" customFormat="1" ht="67.5" customHeight="1">
      <c r="B41" s="9"/>
      <c r="C41" s="12">
        <v>10</v>
      </c>
      <c r="D41" s="72" t="s">
        <v>36</v>
      </c>
      <c r="E41" s="79"/>
      <c r="F41" s="79"/>
      <c r="G41" s="79"/>
      <c r="H41" s="79"/>
      <c r="I41" s="79"/>
      <c r="J41" s="79"/>
    </row>
    <row r="42" spans="2:10" s="10" customFormat="1" ht="166.5" customHeight="1">
      <c r="B42" s="9"/>
      <c r="C42" s="12">
        <v>11</v>
      </c>
      <c r="D42" s="72" t="s">
        <v>37</v>
      </c>
      <c r="E42" s="79"/>
      <c r="F42" s="79"/>
      <c r="G42" s="79"/>
      <c r="H42" s="79"/>
      <c r="I42" s="79"/>
      <c r="J42" s="79"/>
    </row>
    <row r="43" spans="2:10" s="10" customFormat="1" ht="90" customHeight="1">
      <c r="B43" s="9"/>
      <c r="C43" s="12">
        <v>12</v>
      </c>
      <c r="D43" s="72" t="s">
        <v>38</v>
      </c>
      <c r="E43" s="79"/>
      <c r="F43" s="79"/>
      <c r="G43" s="79"/>
      <c r="H43" s="79"/>
      <c r="I43" s="79"/>
      <c r="J43" s="79"/>
    </row>
    <row r="44" spans="2:10" s="10" customFormat="1" ht="69.75" customHeight="1">
      <c r="B44" s="9"/>
      <c r="C44" s="12">
        <v>13</v>
      </c>
      <c r="D44" s="72" t="s">
        <v>39</v>
      </c>
      <c r="E44" s="79"/>
      <c r="F44" s="79"/>
      <c r="G44" s="79"/>
      <c r="H44" s="79"/>
      <c r="I44" s="79"/>
      <c r="J44" s="79"/>
    </row>
    <row r="45" spans="2:10" s="10" customFormat="1" ht="59.25" customHeight="1">
      <c r="B45" s="9"/>
      <c r="C45" s="12">
        <v>14</v>
      </c>
      <c r="D45" s="72" t="s">
        <v>40</v>
      </c>
      <c r="E45" s="79"/>
      <c r="F45" s="79"/>
      <c r="G45" s="79"/>
      <c r="H45" s="79"/>
      <c r="I45" s="79"/>
      <c r="J45" s="79"/>
    </row>
    <row r="46" spans="2:10" s="10" customFormat="1" ht="72.75" customHeight="1">
      <c r="B46" s="9"/>
      <c r="C46" s="12">
        <v>15</v>
      </c>
      <c r="D46" s="72" t="s">
        <v>41</v>
      </c>
      <c r="E46" s="79"/>
      <c r="F46" s="79"/>
      <c r="G46" s="79"/>
      <c r="H46" s="79"/>
      <c r="I46" s="79"/>
      <c r="J46" s="79"/>
    </row>
    <row r="47" spans="2:10" s="10" customFormat="1" ht="64.5" customHeight="1">
      <c r="B47" s="9"/>
      <c r="C47" s="12">
        <v>16</v>
      </c>
      <c r="D47" s="72" t="s">
        <v>42</v>
      </c>
      <c r="E47" s="79"/>
      <c r="F47" s="79"/>
      <c r="G47" s="79"/>
      <c r="H47" s="79"/>
      <c r="I47" s="79"/>
      <c r="J47" s="79"/>
    </row>
    <row r="48" spans="2:10" s="10" customFormat="1" ht="63" customHeight="1">
      <c r="B48" s="9"/>
      <c r="C48" s="12">
        <v>17</v>
      </c>
      <c r="D48" s="72" t="s">
        <v>43</v>
      </c>
      <c r="E48" s="79"/>
      <c r="F48" s="79"/>
      <c r="G48" s="79"/>
      <c r="H48" s="79"/>
      <c r="I48" s="79"/>
      <c r="J48" s="79"/>
    </row>
    <row r="49" spans="2:10" s="10" customFormat="1" ht="75.75" customHeight="1">
      <c r="B49" s="9"/>
      <c r="C49" s="12">
        <v>18</v>
      </c>
      <c r="D49" s="72" t="s">
        <v>44</v>
      </c>
      <c r="E49" s="79"/>
      <c r="F49" s="79"/>
      <c r="G49" s="79"/>
      <c r="H49" s="79"/>
      <c r="I49" s="79"/>
      <c r="J49" s="79"/>
    </row>
    <row r="50" spans="2:10" s="10" customFormat="1" ht="6" customHeight="1">
      <c r="B50" s="9"/>
      <c r="C50" s="12"/>
      <c r="D50" s="13"/>
      <c r="E50" s="14"/>
      <c r="F50" s="14"/>
      <c r="G50" s="14"/>
      <c r="H50" s="14"/>
      <c r="I50" s="14"/>
      <c r="J50" s="14"/>
    </row>
    <row r="51" spans="2:10" s="10" customFormat="1" ht="19.5" customHeight="1">
      <c r="B51" s="9"/>
      <c r="C51" s="12"/>
      <c r="D51" s="13"/>
      <c r="E51" s="14"/>
      <c r="F51" s="14"/>
      <c r="G51" s="14"/>
      <c r="H51" s="14"/>
      <c r="I51" s="14"/>
      <c r="J51" s="14"/>
    </row>
    <row r="52" spans="2:10" s="10" customFormat="1" ht="77.25" customHeight="1">
      <c r="B52" s="9"/>
      <c r="C52" s="12">
        <v>19</v>
      </c>
      <c r="D52" s="72" t="s">
        <v>45</v>
      </c>
      <c r="E52" s="79"/>
      <c r="F52" s="79"/>
      <c r="G52" s="79"/>
      <c r="H52" s="79"/>
      <c r="I52" s="79"/>
      <c r="J52" s="79"/>
    </row>
    <row r="53" spans="2:10" s="10" customFormat="1" ht="69.75" customHeight="1">
      <c r="B53" s="9"/>
      <c r="C53" s="12">
        <v>20</v>
      </c>
      <c r="D53" s="72" t="s">
        <v>46</v>
      </c>
      <c r="E53" s="79"/>
      <c r="F53" s="79"/>
      <c r="G53" s="79"/>
      <c r="H53" s="79"/>
      <c r="I53" s="79"/>
      <c r="J53" s="79"/>
    </row>
    <row r="54" spans="2:10" s="10" customFormat="1" ht="69.75" customHeight="1">
      <c r="B54" s="9"/>
      <c r="C54" s="12">
        <v>21</v>
      </c>
      <c r="D54" s="72" t="s">
        <v>47</v>
      </c>
      <c r="E54" s="79"/>
      <c r="F54" s="79"/>
      <c r="G54" s="79"/>
      <c r="H54" s="79"/>
      <c r="I54" s="79"/>
      <c r="J54" s="79"/>
    </row>
    <row r="55" spans="2:10" s="10" customFormat="1" ht="69.75" customHeight="1">
      <c r="B55" s="9"/>
      <c r="C55" s="12">
        <v>22</v>
      </c>
      <c r="D55" s="72" t="s">
        <v>48</v>
      </c>
      <c r="E55" s="79"/>
      <c r="F55" s="79"/>
      <c r="G55" s="79"/>
      <c r="H55" s="79"/>
      <c r="I55" s="79"/>
      <c r="J55" s="79"/>
    </row>
    <row r="56" spans="2:10" s="10" customFormat="1" ht="87" customHeight="1">
      <c r="B56" s="9"/>
      <c r="C56" s="12">
        <v>23</v>
      </c>
      <c r="D56" s="72" t="s">
        <v>49</v>
      </c>
      <c r="E56" s="79"/>
      <c r="F56" s="79"/>
      <c r="G56" s="79"/>
      <c r="H56" s="79"/>
      <c r="I56" s="79"/>
      <c r="J56" s="79"/>
    </row>
    <row r="57" spans="2:10" s="10" customFormat="1" ht="21" customHeight="1">
      <c r="B57" s="9"/>
      <c r="C57" s="11"/>
      <c r="D57" s="11"/>
      <c r="E57" s="11"/>
      <c r="F57" s="11"/>
      <c r="G57" s="11"/>
      <c r="H57" s="11"/>
      <c r="I57" s="11"/>
      <c r="J57" s="11"/>
    </row>
    <row r="58" spans="2:10" s="10" customFormat="1" ht="30" customHeight="1">
      <c r="B58" s="15" t="s">
        <v>50</v>
      </c>
      <c r="C58" s="16"/>
      <c r="D58" s="16"/>
      <c r="E58" s="16"/>
      <c r="F58" s="16"/>
      <c r="G58" s="16"/>
      <c r="H58" s="16"/>
      <c r="I58" s="16"/>
      <c r="J58" s="16"/>
    </row>
    <row r="59" spans="2:10" s="10" customFormat="1" ht="20.25">
      <c r="B59" s="15" t="s">
        <v>51</v>
      </c>
      <c r="C59" s="16"/>
      <c r="D59" s="16"/>
      <c r="E59" s="16"/>
      <c r="F59" s="16"/>
      <c r="G59" s="16"/>
      <c r="H59" s="16"/>
      <c r="I59" s="16"/>
      <c r="J59" s="16"/>
    </row>
    <row r="60" spans="2:10" s="10" customFormat="1" ht="20.25">
      <c r="B60" s="15" t="s">
        <v>52</v>
      </c>
      <c r="C60" s="16"/>
      <c r="D60" s="16"/>
      <c r="E60" s="16"/>
      <c r="F60" s="16"/>
      <c r="G60" s="16"/>
      <c r="H60" s="16"/>
      <c r="I60" s="16"/>
      <c r="J60" s="16"/>
    </row>
    <row r="61" spans="2:10" s="10" customFormat="1" ht="20.25">
      <c r="B61" s="15" t="s">
        <v>53</v>
      </c>
      <c r="C61" s="16"/>
      <c r="D61" s="16"/>
      <c r="E61" s="16"/>
      <c r="F61" s="16"/>
      <c r="G61" s="16"/>
      <c r="H61" s="16"/>
      <c r="I61" s="16"/>
      <c r="J61" s="16"/>
    </row>
    <row r="62" spans="2:10" s="10" customFormat="1" ht="10.5" customHeight="1">
      <c r="B62" s="12"/>
      <c r="C62" s="11"/>
      <c r="D62" s="11"/>
      <c r="E62" s="11"/>
      <c r="F62" s="11"/>
      <c r="G62" s="11"/>
      <c r="H62" s="11"/>
      <c r="I62" s="11"/>
      <c r="J62" s="11"/>
    </row>
    <row r="63" spans="2:10" s="10" customFormat="1" ht="20.25">
      <c r="B63" s="15" t="s">
        <v>54</v>
      </c>
      <c r="C63" s="16"/>
      <c r="D63" s="16"/>
      <c r="E63" s="16"/>
      <c r="F63" s="16"/>
      <c r="G63" s="16"/>
      <c r="H63" s="16"/>
      <c r="I63" s="16"/>
      <c r="J63" s="16"/>
    </row>
    <row r="64" spans="2:10" s="10" customFormat="1" ht="4.5" customHeight="1">
      <c r="B64" s="12"/>
      <c r="C64" s="11"/>
      <c r="D64" s="11"/>
      <c r="E64" s="11"/>
      <c r="F64" s="11"/>
      <c r="G64" s="11"/>
      <c r="H64" s="11"/>
      <c r="I64" s="11"/>
      <c r="J64" s="11"/>
    </row>
    <row r="65" spans="2:10" s="10" customFormat="1" ht="80.25" customHeight="1">
      <c r="B65" s="9" t="s">
        <v>55</v>
      </c>
      <c r="C65" s="9" t="s">
        <v>56</v>
      </c>
      <c r="D65" s="80" t="s">
        <v>57</v>
      </c>
      <c r="E65" s="73"/>
      <c r="F65" s="73"/>
      <c r="G65" s="73"/>
      <c r="H65" s="73"/>
      <c r="I65" s="73"/>
      <c r="J65" s="73"/>
    </row>
    <row r="66" spans="2:10" s="10" customFormat="1" ht="20.25">
      <c r="B66" s="12"/>
      <c r="C66" s="11"/>
      <c r="D66" s="11"/>
      <c r="E66" s="11"/>
      <c r="F66" s="11"/>
      <c r="G66" s="11"/>
      <c r="H66" s="11"/>
      <c r="I66" s="11"/>
      <c r="J66" s="11"/>
    </row>
    <row r="67" spans="2:10" s="10" customFormat="1" ht="20.25">
      <c r="B67" s="17" t="s">
        <v>58</v>
      </c>
      <c r="C67" s="18"/>
      <c r="D67" s="18"/>
      <c r="E67" s="18"/>
      <c r="F67" s="18"/>
      <c r="G67" s="18"/>
      <c r="H67" s="18"/>
      <c r="I67" s="18"/>
      <c r="J67" s="18"/>
    </row>
    <row r="68" spans="2:10" s="10" customFormat="1" ht="20.25">
      <c r="B68" s="81" t="s">
        <v>59</v>
      </c>
      <c r="C68" s="82"/>
      <c r="D68" s="82"/>
      <c r="E68" s="82"/>
      <c r="F68" s="82"/>
      <c r="G68" s="82"/>
      <c r="H68" s="82"/>
      <c r="I68" s="82"/>
      <c r="J68" s="82"/>
    </row>
    <row r="69" spans="2:10" s="10" customFormat="1" ht="18" customHeight="1">
      <c r="B69" s="19" t="s">
        <v>60</v>
      </c>
      <c r="C69" s="20"/>
      <c r="D69" s="20"/>
      <c r="E69" s="20"/>
      <c r="F69" s="20"/>
      <c r="G69" s="20"/>
      <c r="H69" s="20"/>
      <c r="I69" s="20"/>
      <c r="J69" s="21">
        <v>1500082240</v>
      </c>
    </row>
    <row r="70" spans="2:10" s="10" customFormat="1" ht="18" customHeight="1">
      <c r="B70" s="83" t="s">
        <v>61</v>
      </c>
      <c r="C70" s="83"/>
      <c r="D70" s="83"/>
      <c r="E70" s="20"/>
      <c r="F70" s="20"/>
      <c r="G70" s="20"/>
      <c r="H70" s="20"/>
      <c r="I70" s="20"/>
      <c r="J70" s="20"/>
    </row>
    <row r="71" spans="2:10" s="10" customFormat="1" ht="18" customHeight="1">
      <c r="B71" s="83" t="s">
        <v>62</v>
      </c>
      <c r="C71" s="84"/>
      <c r="D71" s="84"/>
      <c r="E71" s="84"/>
      <c r="F71" s="84"/>
      <c r="G71" s="84"/>
      <c r="H71" s="84"/>
      <c r="I71" s="21">
        <f>'A.Pernag(induk) (2)'!I61</f>
        <v>786172348</v>
      </c>
      <c r="J71" s="20"/>
    </row>
    <row r="72" spans="2:10" s="10" customFormat="1" ht="18" customHeight="1">
      <c r="B72" s="83" t="s">
        <v>63</v>
      </c>
      <c r="C72" s="84"/>
      <c r="D72" s="84"/>
      <c r="E72" s="84"/>
      <c r="F72" s="84"/>
      <c r="G72" s="84"/>
      <c r="H72" s="84"/>
      <c r="I72" s="21">
        <v>726071811</v>
      </c>
      <c r="J72" s="20"/>
    </row>
    <row r="73" spans="2:10" s="10" customFormat="1" ht="18" customHeight="1">
      <c r="B73" s="83" t="s">
        <v>64</v>
      </c>
      <c r="C73" s="84"/>
      <c r="D73" s="84"/>
      <c r="E73" s="84"/>
      <c r="F73" s="84"/>
      <c r="G73" s="84"/>
      <c r="H73" s="84"/>
      <c r="I73" s="21">
        <v>72940173</v>
      </c>
      <c r="J73" s="20"/>
    </row>
    <row r="74" spans="2:10" s="10" customFormat="1" ht="18" customHeight="1">
      <c r="B74" s="83" t="s">
        <v>65</v>
      </c>
      <c r="C74" s="84"/>
      <c r="D74" s="84"/>
      <c r="E74" s="84"/>
      <c r="F74" s="84"/>
      <c r="G74" s="84"/>
      <c r="H74" s="84"/>
      <c r="I74" s="21">
        <f>'A.Pernag(induk) (2)'!I64</f>
        <v>117420000</v>
      </c>
      <c r="J74" s="20"/>
    </row>
    <row r="75" spans="2:10" s="10" customFormat="1" ht="18" customHeight="1">
      <c r="B75" s="22" t="s">
        <v>66</v>
      </c>
      <c r="C75" s="23"/>
      <c r="D75" s="20"/>
      <c r="E75" s="20"/>
      <c r="F75" s="20"/>
      <c r="G75" s="24"/>
      <c r="H75" s="25"/>
      <c r="I75" s="26"/>
      <c r="J75" s="27">
        <f>SUM(I71:I74)</f>
        <v>1702604332</v>
      </c>
    </row>
    <row r="76" spans="2:10" s="29" customFormat="1" ht="18" customHeight="1" thickBot="1">
      <c r="B76" s="83" t="s">
        <v>67</v>
      </c>
      <c r="C76" s="83"/>
      <c r="D76" s="83"/>
      <c r="E76" s="83"/>
      <c r="F76" s="83"/>
      <c r="G76" s="83"/>
      <c r="H76" s="83"/>
      <c r="I76" s="20"/>
      <c r="J76" s="28">
        <f>J69-J75</f>
        <v>-202522092</v>
      </c>
    </row>
    <row r="77" spans="2:10" s="10" customFormat="1" ht="21" thickTop="1">
      <c r="B77" s="11"/>
      <c r="C77" s="11"/>
      <c r="D77" s="11"/>
      <c r="E77" s="11"/>
      <c r="F77" s="11"/>
      <c r="G77" s="11"/>
      <c r="H77" s="11"/>
      <c r="I77" s="9"/>
      <c r="J77" s="11"/>
    </row>
    <row r="78" spans="2:10" s="10" customFormat="1" ht="18.75" customHeight="1">
      <c r="B78" s="30" t="s">
        <v>68</v>
      </c>
      <c r="C78" s="11"/>
      <c r="D78" s="11"/>
      <c r="E78" s="11"/>
      <c r="F78" s="11"/>
      <c r="G78" s="11"/>
      <c r="H78" s="11"/>
      <c r="I78" s="11"/>
      <c r="J78" s="11"/>
    </row>
    <row r="79" spans="2:10" s="10" customFormat="1" ht="18.75" customHeight="1">
      <c r="B79" s="77" t="s">
        <v>69</v>
      </c>
      <c r="C79" s="75"/>
      <c r="D79" s="75"/>
      <c r="E79" s="75"/>
      <c r="F79" s="75"/>
      <c r="G79" s="75"/>
      <c r="H79" s="75"/>
      <c r="I79" s="31">
        <v>252336318</v>
      </c>
      <c r="J79" s="11"/>
    </row>
    <row r="80" spans="2:10" s="10" customFormat="1" ht="18.75" customHeight="1">
      <c r="B80" s="77" t="s">
        <v>70</v>
      </c>
      <c r="C80" s="75"/>
      <c r="D80" s="75"/>
      <c r="E80" s="75"/>
      <c r="F80" s="75"/>
      <c r="G80" s="75"/>
      <c r="H80" s="75"/>
      <c r="I80" s="32">
        <v>49814226</v>
      </c>
      <c r="J80" s="33"/>
    </row>
    <row r="81" spans="2:10" s="10" customFormat="1" ht="18.75" customHeight="1">
      <c r="B81" s="30" t="s">
        <v>71</v>
      </c>
      <c r="C81" s="11"/>
      <c r="D81" s="11"/>
      <c r="E81" s="11"/>
      <c r="F81" s="9"/>
      <c r="G81" s="11"/>
      <c r="H81" s="34"/>
      <c r="I81" s="34"/>
      <c r="J81" s="35">
        <f>I79-I80</f>
        <v>202522092</v>
      </c>
    </row>
    <row r="82" spans="2:10" s="10" customFormat="1" ht="20.25">
      <c r="B82" s="11"/>
      <c r="C82" s="11"/>
      <c r="D82" s="11"/>
      <c r="E82" s="11"/>
      <c r="F82" s="11"/>
      <c r="G82" s="11"/>
      <c r="H82" s="11"/>
      <c r="I82" s="9"/>
      <c r="J82" s="11"/>
    </row>
    <row r="83" spans="2:10" s="10" customFormat="1" ht="18" customHeight="1">
      <c r="B83" s="78" t="s">
        <v>72</v>
      </c>
      <c r="C83" s="78"/>
      <c r="D83" s="78"/>
      <c r="E83" s="78"/>
      <c r="F83" s="78"/>
      <c r="G83" s="78"/>
      <c r="H83" s="78"/>
      <c r="I83" s="78"/>
      <c r="J83" s="78"/>
    </row>
    <row r="84" spans="2:10" s="10" customFormat="1" ht="18" customHeight="1">
      <c r="B84" s="77" t="s">
        <v>73</v>
      </c>
      <c r="C84" s="75"/>
      <c r="D84" s="75"/>
      <c r="E84" s="75"/>
      <c r="F84" s="75"/>
      <c r="G84" s="75"/>
      <c r="H84" s="75"/>
      <c r="I84" s="31">
        <f>J76</f>
        <v>-202522092</v>
      </c>
      <c r="J84" s="11"/>
    </row>
    <row r="85" spans="2:10" s="10" customFormat="1" ht="18" customHeight="1">
      <c r="B85" s="77" t="s">
        <v>74</v>
      </c>
      <c r="C85" s="75"/>
      <c r="D85" s="75"/>
      <c r="E85" s="75"/>
      <c r="F85" s="75"/>
      <c r="G85" s="75"/>
      <c r="H85" s="75"/>
      <c r="I85" s="32">
        <f>J81</f>
        <v>202522092</v>
      </c>
      <c r="J85" s="33"/>
    </row>
    <row r="86" spans="2:10" s="10" customFormat="1" ht="18" customHeight="1">
      <c r="B86" s="30" t="s">
        <v>75</v>
      </c>
      <c r="C86" s="36"/>
      <c r="D86" s="36"/>
      <c r="E86" s="36"/>
      <c r="F86" s="36"/>
      <c r="G86" s="36"/>
      <c r="H86" s="36"/>
      <c r="I86" s="34"/>
      <c r="J86" s="35">
        <f>I84+I85</f>
        <v>0</v>
      </c>
    </row>
    <row r="87" spans="2:10" s="10" customFormat="1" ht="20.25">
      <c r="B87" s="11"/>
      <c r="C87" s="11"/>
      <c r="D87" s="11"/>
      <c r="E87" s="11"/>
      <c r="F87" s="11"/>
      <c r="G87" s="11"/>
      <c r="H87" s="11"/>
      <c r="I87" s="9"/>
      <c r="J87" s="11"/>
    </row>
    <row r="88" spans="2:10" s="10" customFormat="1" ht="20.25">
      <c r="B88" s="11"/>
      <c r="C88" s="11"/>
      <c r="D88" s="11"/>
      <c r="E88" s="11"/>
      <c r="F88" s="11"/>
      <c r="G88" s="11"/>
      <c r="H88" s="11"/>
      <c r="I88" s="9"/>
      <c r="J88" s="11"/>
    </row>
    <row r="89" spans="2:10" s="10" customFormat="1" ht="18" customHeight="1">
      <c r="B89" s="15" t="s">
        <v>76</v>
      </c>
      <c r="C89" s="16"/>
      <c r="D89" s="16"/>
      <c r="E89" s="16"/>
      <c r="F89" s="16"/>
      <c r="G89" s="16"/>
      <c r="H89" s="16"/>
      <c r="I89" s="16"/>
      <c r="J89" s="16"/>
    </row>
    <row r="90" spans="2:10" s="10" customFormat="1" ht="73.5" customHeight="1">
      <c r="B90" s="72" t="s">
        <v>77</v>
      </c>
      <c r="C90" s="73"/>
      <c r="D90" s="73"/>
      <c r="E90" s="73"/>
      <c r="F90" s="73"/>
      <c r="G90" s="73"/>
      <c r="H90" s="73"/>
      <c r="I90" s="73"/>
      <c r="J90" s="73"/>
    </row>
    <row r="91" spans="2:10" s="10" customFormat="1" ht="20.25">
      <c r="B91" s="12"/>
      <c r="C91" s="11"/>
      <c r="D91" s="11"/>
      <c r="E91" s="11"/>
      <c r="F91" s="11"/>
      <c r="G91" s="11"/>
      <c r="H91" s="11"/>
      <c r="I91" s="11"/>
      <c r="J91" s="11"/>
    </row>
    <row r="92" spans="2:10" s="10" customFormat="1" ht="18" customHeight="1">
      <c r="B92" s="15" t="s">
        <v>78</v>
      </c>
      <c r="C92" s="16"/>
      <c r="D92" s="16"/>
      <c r="E92" s="16"/>
      <c r="F92" s="16"/>
      <c r="G92" s="16"/>
      <c r="H92" s="16"/>
      <c r="I92" s="16"/>
      <c r="J92" s="16"/>
    </row>
    <row r="93" spans="2:10" s="10" customFormat="1" ht="45.75" customHeight="1">
      <c r="B93" s="72" t="s">
        <v>79</v>
      </c>
      <c r="C93" s="72"/>
      <c r="D93" s="72"/>
      <c r="E93" s="72"/>
      <c r="F93" s="72"/>
      <c r="G93" s="72"/>
      <c r="H93" s="72"/>
      <c r="I93" s="72"/>
      <c r="J93" s="72"/>
    </row>
    <row r="94" spans="2:10" s="10" customFormat="1" ht="17.25" customHeight="1">
      <c r="B94" s="13"/>
      <c r="C94" s="37"/>
      <c r="D94" s="37"/>
      <c r="E94" s="37"/>
      <c r="F94" s="37"/>
      <c r="G94" s="37"/>
      <c r="H94" s="37"/>
      <c r="I94" s="37"/>
      <c r="J94" s="37"/>
    </row>
    <row r="95" spans="2:10" s="10" customFormat="1" ht="18.75" customHeight="1">
      <c r="B95" s="15" t="s">
        <v>80</v>
      </c>
      <c r="C95" s="16"/>
      <c r="D95" s="16"/>
      <c r="E95" s="16"/>
      <c r="F95" s="16"/>
      <c r="G95" s="16"/>
      <c r="H95" s="16"/>
      <c r="I95" s="16"/>
      <c r="J95" s="16"/>
    </row>
    <row r="96" spans="2:10" s="10" customFormat="1" ht="57.75" customHeight="1">
      <c r="B96" s="72" t="s">
        <v>81</v>
      </c>
      <c r="C96" s="73"/>
      <c r="D96" s="73"/>
      <c r="E96" s="73"/>
      <c r="F96" s="73"/>
      <c r="G96" s="73"/>
      <c r="H96" s="73"/>
      <c r="I96" s="73"/>
      <c r="J96" s="73"/>
    </row>
    <row r="97" spans="2:10" s="10" customFormat="1" ht="34.5" customHeight="1">
      <c r="B97" s="13"/>
      <c r="C97" s="37"/>
      <c r="D97" s="37"/>
      <c r="E97" s="37"/>
      <c r="F97" s="37"/>
      <c r="G97" s="37"/>
      <c r="H97" s="37"/>
      <c r="I97" s="37"/>
      <c r="J97" s="37"/>
    </row>
    <row r="98" spans="2:10" s="10" customFormat="1" ht="34.5" customHeight="1">
      <c r="B98" s="13"/>
      <c r="C98" s="37"/>
      <c r="D98" s="37"/>
      <c r="E98" s="37"/>
      <c r="F98" s="37"/>
      <c r="G98" s="37"/>
      <c r="H98" s="37"/>
      <c r="I98" s="37"/>
      <c r="J98" s="37"/>
    </row>
    <row r="99" spans="2:10" s="10" customFormat="1" ht="14.25" customHeight="1">
      <c r="B99" s="13"/>
      <c r="C99" s="37"/>
      <c r="D99" s="37"/>
      <c r="E99" s="37"/>
      <c r="F99" s="37"/>
      <c r="G99" s="37"/>
      <c r="H99" s="37"/>
      <c r="I99" s="37"/>
      <c r="J99" s="37"/>
    </row>
    <row r="100" spans="2:10" s="10" customFormat="1" ht="18" customHeight="1">
      <c r="B100" s="15" t="s">
        <v>82</v>
      </c>
      <c r="C100" s="16"/>
      <c r="D100" s="16"/>
      <c r="E100" s="16"/>
      <c r="F100" s="16"/>
      <c r="G100" s="16"/>
      <c r="H100" s="16"/>
      <c r="I100" s="16"/>
      <c r="J100" s="16"/>
    </row>
    <row r="101" spans="2:10" s="10" customFormat="1" ht="33.75" customHeight="1">
      <c r="B101" s="74" t="s">
        <v>83</v>
      </c>
      <c r="C101" s="75"/>
      <c r="D101" s="75"/>
      <c r="E101" s="75"/>
      <c r="F101" s="75"/>
      <c r="G101" s="75"/>
      <c r="H101" s="75"/>
      <c r="I101" s="75"/>
      <c r="J101" s="75"/>
    </row>
    <row r="102" spans="2:10" s="10" customFormat="1" ht="54" customHeight="1">
      <c r="B102" s="72" t="s">
        <v>84</v>
      </c>
      <c r="C102" s="73"/>
      <c r="D102" s="73"/>
      <c r="E102" s="73"/>
      <c r="F102" s="73"/>
      <c r="G102" s="73"/>
      <c r="H102" s="73"/>
      <c r="I102" s="73"/>
      <c r="J102" s="73"/>
    </row>
    <row r="103" spans="2:10" ht="20.25">
      <c r="B103" s="7"/>
      <c r="C103" s="7"/>
      <c r="D103" s="7"/>
      <c r="E103" s="7"/>
      <c r="F103" s="7"/>
      <c r="G103" s="7"/>
      <c r="H103" s="7"/>
      <c r="I103" s="7"/>
      <c r="J103" s="7"/>
    </row>
    <row r="104" spans="2:10" ht="20.25">
      <c r="B104" s="7"/>
      <c r="C104" s="7"/>
      <c r="D104" s="7"/>
      <c r="E104" s="7"/>
      <c r="F104" s="7"/>
      <c r="G104" s="7"/>
      <c r="H104" s="7"/>
      <c r="I104" s="38" t="s">
        <v>85</v>
      </c>
      <c r="J104" s="7"/>
    </row>
    <row r="105" spans="2:10" ht="20.25">
      <c r="B105" s="7"/>
      <c r="C105" s="7"/>
      <c r="D105" s="7"/>
      <c r="E105" s="7"/>
      <c r="F105" s="7"/>
      <c r="G105" s="7"/>
      <c r="H105" s="7"/>
      <c r="I105" s="38" t="s">
        <v>86</v>
      </c>
      <c r="J105" s="7"/>
    </row>
    <row r="106" spans="2:10" ht="7.5" customHeight="1">
      <c r="B106" s="7"/>
      <c r="C106" s="7"/>
      <c r="D106" s="7"/>
      <c r="E106" s="7"/>
      <c r="F106" s="7"/>
      <c r="G106" s="7"/>
      <c r="H106" s="7"/>
      <c r="I106" s="38"/>
      <c r="J106" s="7"/>
    </row>
    <row r="107" spans="2:10" ht="20.25">
      <c r="B107" s="7"/>
      <c r="C107" s="7"/>
      <c r="D107" s="7"/>
      <c r="E107" s="7"/>
      <c r="F107" s="7"/>
      <c r="G107" s="7"/>
      <c r="H107" s="7"/>
      <c r="I107" s="38" t="s">
        <v>87</v>
      </c>
      <c r="J107" s="7"/>
    </row>
    <row r="108" spans="2:10" ht="20.25">
      <c r="B108" s="7"/>
      <c r="C108" s="7"/>
      <c r="D108" s="7"/>
      <c r="E108" s="7"/>
      <c r="F108" s="7"/>
      <c r="G108" s="7"/>
      <c r="H108" s="7"/>
      <c r="I108" s="38"/>
      <c r="J108" s="7"/>
    </row>
    <row r="109" spans="2:10" ht="20.25">
      <c r="B109" s="7"/>
      <c r="C109" s="7"/>
      <c r="D109" s="7"/>
      <c r="E109" s="7"/>
      <c r="F109" s="7"/>
      <c r="G109" s="7"/>
      <c r="H109" s="7"/>
      <c r="I109" s="38"/>
      <c r="J109" s="7"/>
    </row>
    <row r="110" spans="2:10" ht="20.25">
      <c r="B110" s="7"/>
      <c r="C110" s="7"/>
      <c r="D110" s="7"/>
      <c r="E110" s="7"/>
      <c r="F110" s="7"/>
      <c r="G110" s="7"/>
      <c r="H110" s="7"/>
      <c r="I110" s="39" t="s">
        <v>88</v>
      </c>
      <c r="J110" s="7"/>
    </row>
    <row r="111" spans="2:10" ht="20.25">
      <c r="B111" s="7"/>
      <c r="C111" s="7"/>
      <c r="D111" s="7"/>
      <c r="E111" s="7"/>
      <c r="F111" s="7"/>
      <c r="G111" s="7"/>
      <c r="H111" s="7"/>
      <c r="I111" s="38"/>
      <c r="J111" s="7"/>
    </row>
    <row r="112" spans="2:10" ht="20.25">
      <c r="B112" s="7" t="s">
        <v>89</v>
      </c>
      <c r="C112" s="7"/>
      <c r="D112" s="7"/>
      <c r="E112" s="7"/>
      <c r="F112" s="7"/>
      <c r="G112" s="7"/>
      <c r="H112" s="7"/>
      <c r="I112" s="38"/>
      <c r="J112" s="7"/>
    </row>
    <row r="113" spans="2:10" ht="20.25">
      <c r="B113" s="7" t="s">
        <v>90</v>
      </c>
      <c r="C113" s="7"/>
      <c r="D113" s="7"/>
      <c r="E113" s="7"/>
      <c r="F113" s="7"/>
      <c r="G113" s="7"/>
      <c r="H113" s="7"/>
      <c r="I113" s="38"/>
      <c r="J113" s="7"/>
    </row>
    <row r="114" spans="2:10" ht="6" customHeight="1">
      <c r="B114" s="7"/>
      <c r="C114" s="7"/>
      <c r="D114" s="7"/>
      <c r="E114" s="7"/>
      <c r="F114" s="7"/>
      <c r="G114" s="7"/>
      <c r="H114" s="7"/>
      <c r="I114" s="38"/>
      <c r="J114" s="7"/>
    </row>
    <row r="115" spans="2:10" ht="20.25">
      <c r="B115" s="7" t="s">
        <v>91</v>
      </c>
      <c r="C115" s="7"/>
      <c r="D115" s="7"/>
      <c r="E115" s="7"/>
      <c r="F115" s="7"/>
      <c r="G115" s="7"/>
      <c r="H115" s="7"/>
      <c r="I115" s="38"/>
      <c r="J115" s="7"/>
    </row>
    <row r="116" spans="2:10">
      <c r="I116" s="40"/>
    </row>
    <row r="117" spans="2:10">
      <c r="I117" s="40"/>
    </row>
    <row r="118" spans="2:10">
      <c r="I118" s="40"/>
    </row>
    <row r="119" spans="2:10">
      <c r="B119" s="41" t="s">
        <v>92</v>
      </c>
      <c r="I119" s="40"/>
    </row>
    <row r="120" spans="2:10">
      <c r="I120" s="40"/>
    </row>
    <row r="121" spans="2:10">
      <c r="B121" s="1" t="s">
        <v>93</v>
      </c>
      <c r="I121" s="40"/>
    </row>
    <row r="122" spans="2:10">
      <c r="I122" s="40"/>
    </row>
    <row r="123" spans="2:10">
      <c r="I123" s="40"/>
    </row>
    <row r="124" spans="2:10">
      <c r="I124" s="76"/>
      <c r="J124" s="76"/>
    </row>
  </sheetData>
  <mergeCells count="46">
    <mergeCell ref="D39:J39"/>
    <mergeCell ref="H5:J5"/>
    <mergeCell ref="D26:J26"/>
    <mergeCell ref="D27:J27"/>
    <mergeCell ref="D28:J28"/>
    <mergeCell ref="D30:J30"/>
    <mergeCell ref="D31:J31"/>
    <mergeCell ref="D32:J32"/>
    <mergeCell ref="D35:J35"/>
    <mergeCell ref="D36:J36"/>
    <mergeCell ref="D37:J37"/>
    <mergeCell ref="D38:J38"/>
    <mergeCell ref="D53:J53"/>
    <mergeCell ref="D40:J40"/>
    <mergeCell ref="D41:J41"/>
    <mergeCell ref="D42:J42"/>
    <mergeCell ref="D43:J43"/>
    <mergeCell ref="D44:J44"/>
    <mergeCell ref="D45:J45"/>
    <mergeCell ref="D46:J46"/>
    <mergeCell ref="D47:J47"/>
    <mergeCell ref="D48:J48"/>
    <mergeCell ref="D49:J49"/>
    <mergeCell ref="D52:J52"/>
    <mergeCell ref="B79:H79"/>
    <mergeCell ref="D54:J54"/>
    <mergeCell ref="D55:J55"/>
    <mergeCell ref="D56:J56"/>
    <mergeCell ref="D65:J65"/>
    <mergeCell ref="B68:J68"/>
    <mergeCell ref="B70:D70"/>
    <mergeCell ref="B71:H71"/>
    <mergeCell ref="B72:H72"/>
    <mergeCell ref="B73:H73"/>
    <mergeCell ref="B74:H74"/>
    <mergeCell ref="B76:H76"/>
    <mergeCell ref="B96:J96"/>
    <mergeCell ref="B101:J101"/>
    <mergeCell ref="B102:J102"/>
    <mergeCell ref="I124:J124"/>
    <mergeCell ref="B80:H80"/>
    <mergeCell ref="B83:J83"/>
    <mergeCell ref="B84:H84"/>
    <mergeCell ref="B85:H85"/>
    <mergeCell ref="B90:J90"/>
    <mergeCell ref="B93:J93"/>
  </mergeCells>
  <printOptions horizontalCentered="1"/>
  <pageMargins left="0.78740157480314965" right="0.78740157480314965" top="0.78740157480314965" bottom="1.1811023622047245" header="0.31496062992125984" footer="0.31496062992125984"/>
  <pageSetup paperSize="5" scale="58" firstPageNumber="0" fitToHeight="3" orientation="portrait" useFirstPageNumber="1" horizontalDpi="360" verticalDpi="360" r:id="rId1"/>
  <rowBreaks count="3" manualBreakCount="3">
    <brk id="37" min="1" max="9" man="1"/>
    <brk id="57" min="1" max="9" man="1"/>
    <brk id="122" min="1" max="9" man="1"/>
  </rowBreaks>
  <drawing r:id="rId2"/>
  <legacyDrawing r:id="rId3"/>
  <oleObjects>
    <oleObject progId="CDraw5" shapeId="1025" r:id="rId4"/>
  </oleObjects>
</worksheet>
</file>

<file path=xl/worksheets/sheet2.xml><?xml version="1.0" encoding="utf-8"?>
<worksheet xmlns="http://schemas.openxmlformats.org/spreadsheetml/2006/main" xmlns:r="http://schemas.openxmlformats.org/officeDocument/2006/relationships">
  <dimension ref="B2:J108"/>
  <sheetViews>
    <sheetView tabSelected="1" view="pageBreakPreview" topLeftCell="B1" zoomScale="89" zoomScaleNormal="110" zoomScaleSheetLayoutView="89" workbookViewId="0">
      <selection activeCell="B12" sqref="B12"/>
    </sheetView>
  </sheetViews>
  <sheetFormatPr defaultRowHeight="15.75"/>
  <cols>
    <col min="1" max="1" width="9.140625" style="1"/>
    <col min="2" max="2" width="16.5703125" style="1" customWidth="1"/>
    <col min="3" max="3" width="4.42578125" style="1" customWidth="1"/>
    <col min="4" max="6" width="5" style="1" customWidth="1"/>
    <col min="7" max="7" width="14.140625" style="1" customWidth="1"/>
    <col min="8" max="8" width="8.7109375" style="1" customWidth="1"/>
    <col min="9" max="9" width="22.85546875" style="1" customWidth="1"/>
    <col min="10" max="10" width="23.7109375" style="1" customWidth="1"/>
    <col min="11" max="16384" width="9.140625" style="1"/>
  </cols>
  <sheetData>
    <row r="2" spans="2:10" ht="12" customHeight="1"/>
    <row r="6" spans="2:10" ht="13.5" customHeight="1"/>
    <row r="7" spans="2:10" ht="10.5" customHeight="1"/>
    <row r="8" spans="2:10" ht="15.75" customHeight="1">
      <c r="B8" s="42" t="s">
        <v>8</v>
      </c>
      <c r="C8" s="43"/>
      <c r="D8" s="43"/>
      <c r="E8" s="43"/>
      <c r="F8" s="43"/>
      <c r="G8" s="43"/>
      <c r="H8" s="43"/>
      <c r="I8" s="43"/>
      <c r="J8" s="43"/>
    </row>
    <row r="9" spans="2:10" ht="15.75" customHeight="1">
      <c r="B9" s="42" t="s">
        <v>9</v>
      </c>
      <c r="C9" s="43"/>
      <c r="D9" s="43"/>
      <c r="E9" s="43"/>
      <c r="F9" s="43"/>
      <c r="G9" s="43"/>
      <c r="H9" s="43"/>
      <c r="I9" s="43"/>
      <c r="J9" s="43"/>
    </row>
    <row r="10" spans="2:10" ht="13.5" customHeight="1">
      <c r="B10" s="42"/>
      <c r="C10" s="43"/>
      <c r="D10" s="43"/>
      <c r="E10" s="43"/>
      <c r="F10" s="43"/>
      <c r="G10" s="43"/>
      <c r="H10" s="43"/>
      <c r="I10" s="43"/>
      <c r="J10" s="43"/>
    </row>
    <row r="11" spans="2:10" ht="18" customHeight="1">
      <c r="B11" s="42" t="s">
        <v>10</v>
      </c>
      <c r="C11" s="43"/>
      <c r="D11" s="43"/>
      <c r="E11" s="43"/>
      <c r="F11" s="43"/>
      <c r="G11" s="43"/>
      <c r="H11" s="43"/>
      <c r="I11" s="43"/>
      <c r="J11" s="43"/>
    </row>
    <row r="12" spans="2:10" ht="18" customHeight="1">
      <c r="B12" s="42" t="s">
        <v>118</v>
      </c>
      <c r="C12" s="43"/>
      <c r="D12" s="43"/>
      <c r="E12" s="43"/>
      <c r="F12" s="43"/>
      <c r="G12" s="43"/>
      <c r="H12" s="43"/>
      <c r="I12" s="43"/>
      <c r="J12" s="43"/>
    </row>
    <row r="13" spans="2:10" ht="18" customHeight="1">
      <c r="B13" s="42" t="s">
        <v>12</v>
      </c>
      <c r="C13" s="43"/>
      <c r="D13" s="43"/>
      <c r="E13" s="43"/>
      <c r="F13" s="43"/>
      <c r="G13" s="43"/>
      <c r="H13" s="43"/>
      <c r="I13" s="43"/>
      <c r="J13" s="43"/>
    </row>
    <row r="14" spans="2:10" ht="18" customHeight="1">
      <c r="B14" s="42" t="s">
        <v>13</v>
      </c>
      <c r="C14" s="43"/>
      <c r="D14" s="43"/>
      <c r="E14" s="43"/>
      <c r="F14" s="43"/>
      <c r="G14" s="43"/>
      <c r="H14" s="43"/>
      <c r="I14" s="43"/>
      <c r="J14" s="43"/>
    </row>
    <row r="15" spans="2:10" ht="18" customHeight="1">
      <c r="B15" s="42" t="s">
        <v>14</v>
      </c>
      <c r="C15" s="43"/>
      <c r="D15" s="43"/>
      <c r="E15" s="43"/>
      <c r="F15" s="43"/>
      <c r="G15" s="43"/>
      <c r="H15" s="43"/>
      <c r="I15" s="43"/>
      <c r="J15" s="43"/>
    </row>
    <row r="16" spans="2:10">
      <c r="B16" s="44"/>
    </row>
    <row r="17" spans="2:10">
      <c r="B17" s="42" t="s">
        <v>15</v>
      </c>
      <c r="C17" s="43"/>
      <c r="D17" s="43"/>
      <c r="E17" s="43"/>
      <c r="F17" s="43"/>
      <c r="G17" s="43"/>
      <c r="H17" s="43"/>
      <c r="I17" s="43"/>
      <c r="J17" s="43"/>
    </row>
    <row r="18" spans="2:10">
      <c r="B18" s="44"/>
    </row>
    <row r="19" spans="2:10">
      <c r="B19" s="42" t="s">
        <v>8</v>
      </c>
      <c r="C19" s="43"/>
      <c r="D19" s="43"/>
      <c r="E19" s="43"/>
      <c r="F19" s="43"/>
      <c r="G19" s="43"/>
      <c r="H19" s="43"/>
      <c r="I19" s="43"/>
      <c r="J19" s="43"/>
    </row>
    <row r="20" spans="2:10">
      <c r="B20" s="45"/>
    </row>
    <row r="21" spans="2:10" s="10" customFormat="1" ht="80.25" customHeight="1">
      <c r="B21" s="46" t="s">
        <v>94</v>
      </c>
      <c r="C21" s="46" t="s">
        <v>95</v>
      </c>
      <c r="D21" s="86" t="s">
        <v>18</v>
      </c>
      <c r="E21" s="87"/>
      <c r="F21" s="87"/>
      <c r="G21" s="87"/>
      <c r="H21" s="87"/>
      <c r="I21" s="87"/>
      <c r="J21" s="87"/>
    </row>
    <row r="22" spans="2:10" s="10" customFormat="1" ht="66" customHeight="1">
      <c r="C22" s="46" t="s">
        <v>19</v>
      </c>
      <c r="D22" s="86" t="s">
        <v>20</v>
      </c>
      <c r="E22" s="87"/>
      <c r="F22" s="87"/>
      <c r="G22" s="87"/>
      <c r="H22" s="87"/>
      <c r="I22" s="87"/>
      <c r="J22" s="87"/>
    </row>
    <row r="23" spans="2:10" s="10" customFormat="1" ht="80.25" customHeight="1">
      <c r="B23" s="46"/>
      <c r="C23" s="46" t="s">
        <v>21</v>
      </c>
      <c r="D23" s="86" t="s">
        <v>96</v>
      </c>
      <c r="E23" s="87"/>
      <c r="F23" s="87"/>
      <c r="G23" s="87"/>
      <c r="H23" s="87"/>
      <c r="I23" s="87"/>
      <c r="J23" s="87"/>
    </row>
    <row r="24" spans="2:10" s="10" customFormat="1">
      <c r="B24" s="46"/>
    </row>
    <row r="25" spans="2:10" s="10" customFormat="1" ht="51" customHeight="1">
      <c r="B25" s="46" t="s">
        <v>97</v>
      </c>
      <c r="C25" s="46" t="s">
        <v>98</v>
      </c>
      <c r="D25" s="86" t="s">
        <v>25</v>
      </c>
      <c r="E25" s="87"/>
      <c r="F25" s="87"/>
      <c r="G25" s="87"/>
      <c r="H25" s="87"/>
      <c r="I25" s="87"/>
      <c r="J25" s="87"/>
    </row>
    <row r="26" spans="2:10" s="10" customFormat="1" ht="48.75" customHeight="1">
      <c r="B26" s="46"/>
      <c r="C26" s="47" t="s">
        <v>26</v>
      </c>
      <c r="D26" s="86" t="s">
        <v>27</v>
      </c>
      <c r="E26" s="87"/>
      <c r="F26" s="87"/>
      <c r="G26" s="87"/>
      <c r="H26" s="87"/>
      <c r="I26" s="87"/>
      <c r="J26" s="87"/>
    </row>
    <row r="27" spans="2:10" s="10" customFormat="1" ht="164.25" customHeight="1">
      <c r="B27" s="46"/>
      <c r="C27" s="46" t="s">
        <v>28</v>
      </c>
      <c r="D27" s="86" t="s">
        <v>29</v>
      </c>
      <c r="E27" s="87"/>
      <c r="F27" s="87"/>
      <c r="G27" s="87"/>
      <c r="H27" s="87"/>
      <c r="I27" s="87"/>
      <c r="J27" s="87"/>
    </row>
    <row r="28" spans="2:10" s="10" customFormat="1" ht="113.25" customHeight="1">
      <c r="B28" s="46"/>
      <c r="C28" s="47">
        <v>4</v>
      </c>
      <c r="D28" s="86" t="s">
        <v>30</v>
      </c>
      <c r="E28" s="87"/>
      <c r="F28" s="87"/>
      <c r="G28" s="87"/>
      <c r="H28" s="87"/>
      <c r="I28" s="87"/>
      <c r="J28" s="87"/>
    </row>
    <row r="29" spans="2:10" s="10" customFormat="1" ht="34.5" customHeight="1">
      <c r="B29" s="46"/>
      <c r="C29" s="47">
        <v>5</v>
      </c>
      <c r="D29" s="86" t="s">
        <v>31</v>
      </c>
      <c r="E29" s="87"/>
      <c r="F29" s="87"/>
      <c r="G29" s="87"/>
      <c r="H29" s="87"/>
      <c r="I29" s="87"/>
      <c r="J29" s="87"/>
    </row>
    <row r="30" spans="2:10" s="10" customFormat="1" ht="33.75" customHeight="1">
      <c r="B30" s="46"/>
      <c r="C30" s="47">
        <v>6</v>
      </c>
      <c r="D30" s="86" t="s">
        <v>32</v>
      </c>
      <c r="E30" s="87"/>
      <c r="F30" s="87"/>
      <c r="G30" s="87"/>
      <c r="H30" s="87"/>
      <c r="I30" s="87"/>
      <c r="J30" s="87"/>
    </row>
    <row r="31" spans="2:10" s="10" customFormat="1" ht="34.5" customHeight="1">
      <c r="B31" s="46"/>
      <c r="C31" s="47">
        <v>7</v>
      </c>
      <c r="D31" s="86" t="s">
        <v>33</v>
      </c>
      <c r="E31" s="87"/>
      <c r="F31" s="87"/>
      <c r="G31" s="87"/>
      <c r="H31" s="87"/>
      <c r="I31" s="87"/>
      <c r="J31" s="87"/>
    </row>
    <row r="32" spans="2:10" s="10" customFormat="1" ht="34.5" customHeight="1">
      <c r="B32" s="46"/>
      <c r="C32" s="47">
        <v>8</v>
      </c>
      <c r="D32" s="86" t="s">
        <v>99</v>
      </c>
      <c r="E32" s="87"/>
      <c r="F32" s="87"/>
      <c r="G32" s="87"/>
      <c r="H32" s="87"/>
      <c r="I32" s="87"/>
      <c r="J32" s="87"/>
    </row>
    <row r="33" spans="2:10" s="10" customFormat="1" ht="48.75" customHeight="1">
      <c r="B33" s="46"/>
      <c r="C33" s="47">
        <v>9</v>
      </c>
      <c r="D33" s="86" t="s">
        <v>100</v>
      </c>
      <c r="E33" s="87"/>
      <c r="F33" s="87"/>
      <c r="G33" s="87"/>
      <c r="H33" s="87"/>
      <c r="I33" s="87"/>
      <c r="J33" s="87"/>
    </row>
    <row r="34" spans="2:10" s="10" customFormat="1" ht="48" customHeight="1">
      <c r="B34" s="46"/>
      <c r="C34" s="47">
        <v>10</v>
      </c>
      <c r="D34" s="86" t="s">
        <v>36</v>
      </c>
      <c r="E34" s="87"/>
      <c r="F34" s="87"/>
      <c r="G34" s="87"/>
      <c r="H34" s="87"/>
      <c r="I34" s="87"/>
      <c r="J34" s="87"/>
    </row>
    <row r="35" spans="2:10" s="10" customFormat="1" ht="129" customHeight="1">
      <c r="B35" s="46"/>
      <c r="C35" s="47">
        <v>11</v>
      </c>
      <c r="D35" s="86" t="s">
        <v>101</v>
      </c>
      <c r="E35" s="87"/>
      <c r="F35" s="87"/>
      <c r="G35" s="87"/>
      <c r="H35" s="87"/>
      <c r="I35" s="87"/>
      <c r="J35" s="87"/>
    </row>
    <row r="36" spans="2:10" s="10" customFormat="1" ht="67.5" customHeight="1">
      <c r="B36" s="46"/>
      <c r="C36" s="47">
        <v>12</v>
      </c>
      <c r="D36" s="86" t="s">
        <v>102</v>
      </c>
      <c r="E36" s="87"/>
      <c r="F36" s="87"/>
      <c r="G36" s="87"/>
      <c r="H36" s="87"/>
      <c r="I36" s="87"/>
      <c r="J36" s="87"/>
    </row>
    <row r="37" spans="2:10" s="10" customFormat="1" ht="48.75" customHeight="1">
      <c r="B37" s="46"/>
      <c r="C37" s="47">
        <v>13</v>
      </c>
      <c r="D37" s="86" t="s">
        <v>39</v>
      </c>
      <c r="E37" s="87"/>
      <c r="F37" s="87"/>
      <c r="G37" s="87"/>
      <c r="H37" s="87"/>
      <c r="I37" s="87"/>
      <c r="J37" s="87"/>
    </row>
    <row r="38" spans="2:10" s="10" customFormat="1" ht="50.25" customHeight="1">
      <c r="B38" s="46"/>
      <c r="C38" s="47">
        <v>14</v>
      </c>
      <c r="D38" s="86" t="s">
        <v>103</v>
      </c>
      <c r="E38" s="87"/>
      <c r="F38" s="87"/>
      <c r="G38" s="87"/>
      <c r="H38" s="87"/>
      <c r="I38" s="87"/>
      <c r="J38" s="87"/>
    </row>
    <row r="39" spans="2:10" s="10" customFormat="1" ht="50.25" customHeight="1">
      <c r="B39" s="46"/>
      <c r="C39" s="47">
        <v>15</v>
      </c>
      <c r="D39" s="86" t="s">
        <v>104</v>
      </c>
      <c r="E39" s="87"/>
      <c r="F39" s="87"/>
      <c r="G39" s="87"/>
      <c r="H39" s="87"/>
      <c r="I39" s="87"/>
      <c r="J39" s="87"/>
    </row>
    <row r="40" spans="2:10" s="10" customFormat="1" ht="32.25" customHeight="1">
      <c r="B40" s="46"/>
      <c r="C40" s="47">
        <v>16</v>
      </c>
      <c r="D40" s="86" t="s">
        <v>42</v>
      </c>
      <c r="E40" s="87"/>
      <c r="F40" s="87"/>
      <c r="G40" s="87"/>
      <c r="H40" s="87"/>
      <c r="I40" s="87"/>
      <c r="J40" s="87"/>
    </row>
    <row r="41" spans="2:10" s="10" customFormat="1" ht="34.5" customHeight="1">
      <c r="B41" s="46"/>
      <c r="C41" s="47">
        <v>17</v>
      </c>
      <c r="D41" s="86" t="s">
        <v>43</v>
      </c>
      <c r="E41" s="87"/>
      <c r="F41" s="87"/>
      <c r="G41" s="87"/>
      <c r="H41" s="87"/>
      <c r="I41" s="87"/>
      <c r="J41" s="87"/>
    </row>
    <row r="42" spans="2:10" s="10" customFormat="1" ht="54" customHeight="1">
      <c r="B42" s="46"/>
      <c r="C42" s="47">
        <v>18</v>
      </c>
      <c r="D42" s="86" t="s">
        <v>105</v>
      </c>
      <c r="E42" s="87"/>
      <c r="F42" s="87"/>
      <c r="G42" s="87"/>
      <c r="H42" s="87"/>
      <c r="I42" s="87"/>
      <c r="J42" s="87"/>
    </row>
    <row r="43" spans="2:10" s="10" customFormat="1" ht="54" customHeight="1">
      <c r="B43" s="46"/>
      <c r="C43" s="47">
        <v>19</v>
      </c>
      <c r="D43" s="86" t="s">
        <v>45</v>
      </c>
      <c r="E43" s="87"/>
      <c r="F43" s="87"/>
      <c r="G43" s="87"/>
      <c r="H43" s="87"/>
      <c r="I43" s="87"/>
      <c r="J43" s="87"/>
    </row>
    <row r="44" spans="2:10" s="10" customFormat="1" ht="68.25" customHeight="1">
      <c r="B44" s="46"/>
      <c r="C44" s="47">
        <v>20</v>
      </c>
      <c r="D44" s="86" t="s">
        <v>106</v>
      </c>
      <c r="E44" s="87"/>
      <c r="F44" s="87"/>
      <c r="G44" s="87"/>
      <c r="H44" s="87"/>
      <c r="I44" s="87"/>
      <c r="J44" s="87"/>
    </row>
    <row r="45" spans="2:10" s="10" customFormat="1" ht="48" customHeight="1">
      <c r="B45" s="46"/>
      <c r="C45" s="47">
        <v>21</v>
      </c>
      <c r="D45" s="86" t="s">
        <v>107</v>
      </c>
      <c r="E45" s="87"/>
      <c r="F45" s="87"/>
      <c r="G45" s="87"/>
      <c r="H45" s="87"/>
      <c r="I45" s="87"/>
      <c r="J45" s="87"/>
    </row>
    <row r="46" spans="2:10" s="10" customFormat="1" ht="35.25" customHeight="1">
      <c r="B46" s="46"/>
      <c r="C46" s="47">
        <v>22</v>
      </c>
      <c r="D46" s="86" t="s">
        <v>108</v>
      </c>
      <c r="E46" s="87"/>
      <c r="F46" s="87"/>
      <c r="G46" s="87"/>
      <c r="H46" s="87"/>
      <c r="I46" s="87"/>
      <c r="J46" s="87"/>
    </row>
    <row r="47" spans="2:10" s="10" customFormat="1" ht="66.75" customHeight="1">
      <c r="B47" s="46"/>
      <c r="C47" s="47">
        <v>23</v>
      </c>
      <c r="D47" s="86" t="s">
        <v>109</v>
      </c>
      <c r="E47" s="87"/>
      <c r="F47" s="87"/>
      <c r="G47" s="87"/>
      <c r="H47" s="87"/>
      <c r="I47" s="87"/>
      <c r="J47" s="87"/>
    </row>
    <row r="48" spans="2:10" s="10" customFormat="1" ht="18" customHeight="1">
      <c r="B48" s="48" t="s">
        <v>50</v>
      </c>
      <c r="C48" s="49"/>
      <c r="D48" s="49"/>
      <c r="E48" s="49"/>
      <c r="F48" s="49"/>
      <c r="G48" s="49"/>
      <c r="H48" s="49"/>
      <c r="I48" s="49"/>
      <c r="J48" s="49"/>
    </row>
    <row r="49" spans="2:10" s="10" customFormat="1">
      <c r="B49" s="48" t="s">
        <v>51</v>
      </c>
      <c r="C49" s="49"/>
      <c r="D49" s="49"/>
      <c r="E49" s="49"/>
      <c r="F49" s="49"/>
      <c r="G49" s="49"/>
      <c r="H49" s="49"/>
      <c r="I49" s="49"/>
      <c r="J49" s="49"/>
    </row>
    <row r="50" spans="2:10" s="10" customFormat="1">
      <c r="B50" s="48" t="s">
        <v>52</v>
      </c>
      <c r="C50" s="49"/>
      <c r="D50" s="49"/>
      <c r="E50" s="49"/>
      <c r="F50" s="49"/>
      <c r="G50" s="49"/>
      <c r="H50" s="49"/>
      <c r="I50" s="49"/>
      <c r="J50" s="49"/>
    </row>
    <row r="51" spans="2:10" s="10" customFormat="1">
      <c r="B51" s="48" t="s">
        <v>8</v>
      </c>
      <c r="C51" s="49"/>
      <c r="D51" s="49"/>
      <c r="E51" s="49"/>
      <c r="F51" s="49"/>
      <c r="G51" s="49"/>
      <c r="H51" s="49"/>
      <c r="I51" s="49"/>
      <c r="J51" s="49"/>
    </row>
    <row r="52" spans="2:10" s="10" customFormat="1" ht="10.5" customHeight="1">
      <c r="B52" s="47"/>
    </row>
    <row r="53" spans="2:10" s="10" customFormat="1">
      <c r="B53" s="48" t="s">
        <v>54</v>
      </c>
      <c r="C53" s="49"/>
      <c r="D53" s="49"/>
      <c r="E53" s="49"/>
      <c r="F53" s="49"/>
      <c r="G53" s="49"/>
      <c r="H53" s="49"/>
      <c r="I53" s="49"/>
      <c r="J53" s="49"/>
    </row>
    <row r="54" spans="2:10" s="10" customFormat="1" ht="4.5" customHeight="1">
      <c r="B54" s="47"/>
    </row>
    <row r="55" spans="2:10" s="10" customFormat="1" ht="35.25" customHeight="1">
      <c r="B55" s="46" t="s">
        <v>55</v>
      </c>
      <c r="C55" s="46" t="s">
        <v>56</v>
      </c>
      <c r="D55" s="90" t="s">
        <v>110</v>
      </c>
      <c r="E55" s="91"/>
      <c r="F55" s="91"/>
      <c r="G55" s="91"/>
      <c r="H55" s="91"/>
      <c r="I55" s="91"/>
      <c r="J55" s="91"/>
    </row>
    <row r="56" spans="2:10" s="10" customFormat="1">
      <c r="B56" s="47"/>
    </row>
    <row r="57" spans="2:10" s="10" customFormat="1">
      <c r="B57" s="50" t="s">
        <v>58</v>
      </c>
      <c r="C57" s="51"/>
      <c r="D57" s="51"/>
      <c r="E57" s="51"/>
      <c r="F57" s="51"/>
      <c r="G57" s="51"/>
      <c r="H57" s="51"/>
      <c r="I57" s="51"/>
      <c r="J57" s="51"/>
    </row>
    <row r="58" spans="2:10" s="10" customFormat="1">
      <c r="B58" s="92" t="s">
        <v>59</v>
      </c>
      <c r="C58" s="93"/>
      <c r="D58" s="93"/>
      <c r="E58" s="93"/>
      <c r="F58" s="93"/>
      <c r="G58" s="93"/>
      <c r="H58" s="93"/>
      <c r="I58" s="93"/>
      <c r="J58" s="93"/>
    </row>
    <row r="59" spans="2:10" s="10" customFormat="1" ht="18" customHeight="1">
      <c r="B59" s="52" t="s">
        <v>111</v>
      </c>
      <c r="C59" s="53"/>
      <c r="D59" s="53"/>
      <c r="E59" s="53"/>
      <c r="F59" s="53"/>
      <c r="G59" s="53"/>
      <c r="H59" s="53"/>
      <c r="I59" s="53"/>
      <c r="J59" s="54">
        <f>'A.Pernag(induk)'!$J$69</f>
        <v>1500082240</v>
      </c>
    </row>
    <row r="60" spans="2:10" s="10" customFormat="1" ht="18" customHeight="1">
      <c r="B60" s="94" t="s">
        <v>112</v>
      </c>
      <c r="C60" s="94"/>
      <c r="D60" s="94"/>
      <c r="E60" s="53"/>
      <c r="F60" s="53"/>
      <c r="G60" s="53"/>
      <c r="H60" s="53"/>
      <c r="I60" s="53"/>
      <c r="J60" s="53"/>
    </row>
    <row r="61" spans="2:10" s="10" customFormat="1" ht="18" customHeight="1">
      <c r="B61" s="94" t="s">
        <v>62</v>
      </c>
      <c r="C61" s="95"/>
      <c r="D61" s="95"/>
      <c r="E61" s="95"/>
      <c r="F61" s="95"/>
      <c r="G61" s="95"/>
      <c r="H61" s="95"/>
      <c r="I61" s="55">
        <v>786172348</v>
      </c>
      <c r="J61" s="53"/>
    </row>
    <row r="62" spans="2:10" s="10" customFormat="1" ht="18" customHeight="1">
      <c r="B62" s="94" t="s">
        <v>63</v>
      </c>
      <c r="C62" s="95"/>
      <c r="D62" s="95"/>
      <c r="E62" s="95"/>
      <c r="F62" s="95"/>
      <c r="G62" s="95"/>
      <c r="H62" s="95"/>
      <c r="I62" s="55">
        <f>'A.Pernag(induk)'!$I$72</f>
        <v>726071811</v>
      </c>
      <c r="J62" s="53"/>
    </row>
    <row r="63" spans="2:10" s="10" customFormat="1" ht="18" customHeight="1">
      <c r="B63" s="94" t="s">
        <v>64</v>
      </c>
      <c r="C63" s="95"/>
      <c r="D63" s="95"/>
      <c r="E63" s="95"/>
      <c r="F63" s="95"/>
      <c r="G63" s="95"/>
      <c r="H63" s="95"/>
      <c r="I63" s="55">
        <f>'A.Pernag(induk)'!$I$73</f>
        <v>72940173</v>
      </c>
      <c r="J63" s="53"/>
    </row>
    <row r="64" spans="2:10" s="10" customFormat="1" ht="18" customHeight="1">
      <c r="B64" s="94" t="s">
        <v>65</v>
      </c>
      <c r="C64" s="95"/>
      <c r="D64" s="95"/>
      <c r="E64" s="95"/>
      <c r="F64" s="95"/>
      <c r="G64" s="95"/>
      <c r="H64" s="95"/>
      <c r="I64" s="55">
        <v>117420000</v>
      </c>
      <c r="J64" s="53"/>
    </row>
    <row r="65" spans="2:10" s="10" customFormat="1" ht="18" customHeight="1">
      <c r="B65" s="94" t="s">
        <v>113</v>
      </c>
      <c r="C65" s="95"/>
      <c r="D65" s="95"/>
      <c r="E65" s="95"/>
      <c r="F65" s="95"/>
      <c r="G65" s="95"/>
      <c r="H65" s="95"/>
      <c r="I65" s="55">
        <v>0</v>
      </c>
      <c r="J65" s="53"/>
    </row>
    <row r="66" spans="2:10" s="10" customFormat="1" ht="18" customHeight="1">
      <c r="B66" s="56" t="s">
        <v>66</v>
      </c>
      <c r="C66" s="57"/>
      <c r="D66" s="53"/>
      <c r="E66" s="53"/>
      <c r="F66" s="53"/>
      <c r="G66" s="58"/>
      <c r="H66" s="59"/>
      <c r="I66" s="60"/>
      <c r="J66" s="61">
        <f>SUM(I61:I65)</f>
        <v>1702604332</v>
      </c>
    </row>
    <row r="67" spans="2:10" s="29" customFormat="1" ht="18" customHeight="1" thickBot="1">
      <c r="B67" s="94" t="s">
        <v>67</v>
      </c>
      <c r="C67" s="94"/>
      <c r="D67" s="94"/>
      <c r="E67" s="94"/>
      <c r="F67" s="94"/>
      <c r="G67" s="94"/>
      <c r="H67" s="94"/>
      <c r="I67" s="53"/>
      <c r="J67" s="62">
        <f>J59-J66</f>
        <v>-202522092</v>
      </c>
    </row>
    <row r="68" spans="2:10" s="10" customFormat="1" ht="16.5" thickTop="1">
      <c r="I68" s="46"/>
    </row>
    <row r="69" spans="2:10" s="10" customFormat="1" ht="18.75" customHeight="1">
      <c r="B69" s="63" t="s">
        <v>114</v>
      </c>
    </row>
    <row r="70" spans="2:10" s="10" customFormat="1" ht="18.75" customHeight="1">
      <c r="B70" s="88" t="s">
        <v>69</v>
      </c>
      <c r="C70" s="89"/>
      <c r="D70" s="89"/>
      <c r="E70" s="89"/>
      <c r="F70" s="89"/>
      <c r="G70" s="89"/>
      <c r="H70" s="89"/>
      <c r="I70" s="64">
        <f>'A.Pernag(induk)'!$I$79</f>
        <v>252336318</v>
      </c>
    </row>
    <row r="71" spans="2:10" s="10" customFormat="1" ht="18.75" customHeight="1">
      <c r="B71" s="88" t="s">
        <v>70</v>
      </c>
      <c r="C71" s="89"/>
      <c r="D71" s="89"/>
      <c r="E71" s="89"/>
      <c r="F71" s="89"/>
      <c r="G71" s="89"/>
      <c r="H71" s="89"/>
      <c r="I71" s="65">
        <f>'A.Pernag(induk)'!$I$80</f>
        <v>49814226</v>
      </c>
      <c r="J71" s="66"/>
    </row>
    <row r="72" spans="2:10" s="10" customFormat="1" ht="18.75" customHeight="1">
      <c r="B72" s="63" t="s">
        <v>71</v>
      </c>
      <c r="F72" s="46"/>
      <c r="H72" s="67"/>
      <c r="I72" s="67"/>
      <c r="J72" s="68">
        <f>I70-I71</f>
        <v>202522092</v>
      </c>
    </row>
    <row r="73" spans="2:10" s="10" customFormat="1">
      <c r="I73" s="46"/>
    </row>
    <row r="74" spans="2:10" s="10" customFormat="1" ht="18" customHeight="1">
      <c r="B74" s="97" t="s">
        <v>72</v>
      </c>
      <c r="C74" s="97"/>
      <c r="D74" s="97"/>
      <c r="E74" s="97"/>
      <c r="F74" s="97"/>
      <c r="G74" s="97"/>
      <c r="H74" s="97"/>
      <c r="I74" s="97"/>
      <c r="J74" s="97"/>
    </row>
    <row r="75" spans="2:10" s="10" customFormat="1" ht="18" customHeight="1">
      <c r="B75" s="88" t="s">
        <v>73</v>
      </c>
      <c r="C75" s="89"/>
      <c r="D75" s="89"/>
      <c r="E75" s="89"/>
      <c r="F75" s="89"/>
      <c r="G75" s="89"/>
      <c r="H75" s="89"/>
      <c r="I75" s="64">
        <f>J67</f>
        <v>-202522092</v>
      </c>
    </row>
    <row r="76" spans="2:10" s="10" customFormat="1" ht="18" customHeight="1">
      <c r="B76" s="88" t="s">
        <v>74</v>
      </c>
      <c r="C76" s="89"/>
      <c r="D76" s="89"/>
      <c r="E76" s="89"/>
      <c r="F76" s="89"/>
      <c r="G76" s="89"/>
      <c r="H76" s="89"/>
      <c r="I76" s="65">
        <f>J72</f>
        <v>202522092</v>
      </c>
      <c r="J76" s="66"/>
    </row>
    <row r="77" spans="2:10" s="10" customFormat="1" ht="18" customHeight="1">
      <c r="B77" s="63" t="s">
        <v>75</v>
      </c>
      <c r="C77" s="69"/>
      <c r="D77" s="69"/>
      <c r="E77" s="69"/>
      <c r="F77" s="69"/>
      <c r="G77" s="69"/>
      <c r="H77" s="69"/>
      <c r="I77" s="67"/>
      <c r="J77" s="68">
        <f>I75+I76</f>
        <v>0</v>
      </c>
    </row>
    <row r="78" spans="2:10" s="10" customFormat="1">
      <c r="I78" s="46"/>
    </row>
    <row r="79" spans="2:10" s="10" customFormat="1" ht="18" customHeight="1">
      <c r="B79" s="48" t="s">
        <v>76</v>
      </c>
      <c r="C79" s="49"/>
      <c r="D79" s="49"/>
      <c r="E79" s="49"/>
      <c r="F79" s="49"/>
      <c r="G79" s="49"/>
      <c r="H79" s="49"/>
      <c r="I79" s="49"/>
      <c r="J79" s="49"/>
    </row>
    <row r="80" spans="2:10" s="10" customFormat="1" ht="50.25" customHeight="1">
      <c r="B80" s="86" t="s">
        <v>115</v>
      </c>
      <c r="C80" s="91"/>
      <c r="D80" s="91"/>
      <c r="E80" s="91"/>
      <c r="F80" s="91"/>
      <c r="G80" s="91"/>
      <c r="H80" s="91"/>
      <c r="I80" s="91"/>
      <c r="J80" s="91"/>
    </row>
    <row r="81" spans="2:10" s="10" customFormat="1" ht="11.25" customHeight="1">
      <c r="B81" s="47"/>
    </row>
    <row r="82" spans="2:10" s="10" customFormat="1" ht="18" customHeight="1">
      <c r="B82" s="48" t="s">
        <v>78</v>
      </c>
      <c r="C82" s="49"/>
      <c r="D82" s="49"/>
      <c r="E82" s="49"/>
      <c r="F82" s="49"/>
      <c r="G82" s="49"/>
      <c r="H82" s="49"/>
      <c r="I82" s="49"/>
      <c r="J82" s="49"/>
    </row>
    <row r="83" spans="2:10" s="10" customFormat="1" ht="33.75" customHeight="1">
      <c r="B83" s="86" t="s">
        <v>79</v>
      </c>
      <c r="C83" s="86"/>
      <c r="D83" s="86"/>
      <c r="E83" s="86"/>
      <c r="F83" s="86"/>
      <c r="G83" s="86"/>
      <c r="H83" s="86"/>
      <c r="I83" s="86"/>
      <c r="J83" s="86"/>
    </row>
    <row r="84" spans="2:10" s="10" customFormat="1" ht="11.25" customHeight="1">
      <c r="B84" s="70"/>
      <c r="C84" s="71"/>
      <c r="D84" s="71"/>
      <c r="E84" s="71"/>
      <c r="F84" s="71"/>
      <c r="G84" s="71"/>
      <c r="H84" s="71"/>
      <c r="I84" s="71"/>
      <c r="J84" s="71"/>
    </row>
    <row r="85" spans="2:10" s="10" customFormat="1" ht="18.75" customHeight="1">
      <c r="B85" s="48" t="s">
        <v>80</v>
      </c>
      <c r="C85" s="49"/>
      <c r="D85" s="49"/>
      <c r="E85" s="49"/>
      <c r="F85" s="49"/>
      <c r="G85" s="49"/>
      <c r="H85" s="49"/>
      <c r="I85" s="49"/>
      <c r="J85" s="49"/>
    </row>
    <row r="86" spans="2:10" s="10" customFormat="1" ht="34.5" customHeight="1">
      <c r="B86" s="86" t="s">
        <v>81</v>
      </c>
      <c r="C86" s="91"/>
      <c r="D86" s="91"/>
      <c r="E86" s="91"/>
      <c r="F86" s="91"/>
      <c r="G86" s="91"/>
      <c r="H86" s="91"/>
      <c r="I86" s="91"/>
      <c r="J86" s="91"/>
    </row>
    <row r="87" spans="2:10" s="10" customFormat="1" ht="18" customHeight="1">
      <c r="B87" s="48" t="s">
        <v>82</v>
      </c>
      <c r="C87" s="49"/>
      <c r="D87" s="49"/>
      <c r="E87" s="49"/>
      <c r="F87" s="49"/>
      <c r="G87" s="49"/>
      <c r="H87" s="49"/>
      <c r="I87" s="49"/>
      <c r="J87" s="49"/>
    </row>
    <row r="88" spans="2:10" s="10" customFormat="1" ht="18" customHeight="1">
      <c r="B88" s="96" t="s">
        <v>83</v>
      </c>
      <c r="C88" s="89"/>
      <c r="D88" s="89"/>
      <c r="E88" s="89"/>
      <c r="F88" s="89"/>
      <c r="G88" s="89"/>
      <c r="H88" s="89"/>
      <c r="I88" s="89"/>
      <c r="J88" s="89"/>
    </row>
    <row r="89" spans="2:10" s="10" customFormat="1" ht="33.75" customHeight="1">
      <c r="B89" s="86" t="s">
        <v>84</v>
      </c>
      <c r="C89" s="91"/>
      <c r="D89" s="91"/>
      <c r="E89" s="91"/>
      <c r="F89" s="91"/>
      <c r="G89" s="91"/>
      <c r="H89" s="91"/>
      <c r="I89" s="91"/>
      <c r="J89" s="91"/>
    </row>
    <row r="90" spans="2:10">
      <c r="I90" s="40" t="str">
        <f>'A.Pernag(induk)'!$I$104</f>
        <v>Ditetapkan di Sungai Durian</v>
      </c>
    </row>
    <row r="91" spans="2:10">
      <c r="I91" s="40" t="s">
        <v>117</v>
      </c>
    </row>
    <row r="92" spans="2:10" ht="7.5" customHeight="1">
      <c r="I92" s="40"/>
    </row>
    <row r="93" spans="2:10">
      <c r="I93" s="40" t="str">
        <f>'A.Pernag(induk)'!$I$107</f>
        <v>PJ. WALI NAGARI SUNGAI DURIAN</v>
      </c>
    </row>
    <row r="94" spans="2:10">
      <c r="I94" s="40"/>
    </row>
    <row r="95" spans="2:10">
      <c r="I95" s="40"/>
    </row>
    <row r="96" spans="2:10">
      <c r="I96" s="40" t="str">
        <f>'A.Pernag(induk)'!$I$110</f>
        <v>ELPISAR, S.E</v>
      </c>
    </row>
    <row r="97" spans="2:10">
      <c r="B97" s="1" t="str">
        <f>'A.Pernag(induk)'!$B$112</f>
        <v>Diundangkan di Sungai Durian</v>
      </c>
      <c r="I97" s="40"/>
    </row>
    <row r="98" spans="2:10">
      <c r="B98" s="1" t="s">
        <v>116</v>
      </c>
      <c r="I98" s="40"/>
    </row>
    <row r="99" spans="2:10" ht="6" customHeight="1">
      <c r="I99" s="40"/>
    </row>
    <row r="100" spans="2:10">
      <c r="B100" s="1" t="str">
        <f>'A.Pernag(induk)'!$B$115</f>
        <v>SEKRETARIS NAGARI SUNGAI DURIAN</v>
      </c>
      <c r="I100" s="40"/>
    </row>
    <row r="101" spans="2:10">
      <c r="I101" s="40"/>
    </row>
    <row r="102" spans="2:10">
      <c r="I102" s="40"/>
    </row>
    <row r="103" spans="2:10">
      <c r="I103" s="40"/>
    </row>
    <row r="104" spans="2:10">
      <c r="B104" s="1" t="str">
        <f>'A.Pernag(induk)'!$B$119</f>
        <v>NURHAYANI</v>
      </c>
      <c r="I104" s="40"/>
    </row>
    <row r="105" spans="2:10">
      <c r="B105" s="1" t="str">
        <f>'A.Pernag(induk)'!$B$121</f>
        <v>LEMBARAN NAGARI SUNGAI DURIAN TAHUN 2018 NOMOR .................</v>
      </c>
      <c r="I105" s="40"/>
    </row>
    <row r="106" spans="2:10">
      <c r="I106" s="40"/>
    </row>
    <row r="107" spans="2:10">
      <c r="I107" s="40"/>
    </row>
    <row r="108" spans="2:10">
      <c r="I108" s="76"/>
      <c r="J108" s="76"/>
    </row>
  </sheetData>
  <mergeCells count="46">
    <mergeCell ref="B86:J86"/>
    <mergeCell ref="B88:J88"/>
    <mergeCell ref="B89:J89"/>
    <mergeCell ref="I108:J108"/>
    <mergeCell ref="B71:H71"/>
    <mergeCell ref="B74:J74"/>
    <mergeCell ref="B75:H75"/>
    <mergeCell ref="B76:H76"/>
    <mergeCell ref="B80:J80"/>
    <mergeCell ref="B83:J83"/>
    <mergeCell ref="B70:H70"/>
    <mergeCell ref="D46:J46"/>
    <mergeCell ref="D47:J47"/>
    <mergeCell ref="D55:J55"/>
    <mergeCell ref="B58:J58"/>
    <mergeCell ref="B60:D60"/>
    <mergeCell ref="B61:H61"/>
    <mergeCell ref="B62:H62"/>
    <mergeCell ref="B63:H63"/>
    <mergeCell ref="B64:H64"/>
    <mergeCell ref="B65:H65"/>
    <mergeCell ref="B67:H67"/>
    <mergeCell ref="D45:J45"/>
    <mergeCell ref="D34:J34"/>
    <mergeCell ref="D35:J35"/>
    <mergeCell ref="D36:J36"/>
    <mergeCell ref="D37:J37"/>
    <mergeCell ref="D38:J38"/>
    <mergeCell ref="D39:J39"/>
    <mergeCell ref="D40:J40"/>
    <mergeCell ref="D41:J41"/>
    <mergeCell ref="D42:J42"/>
    <mergeCell ref="D43:J43"/>
    <mergeCell ref="D44:J44"/>
    <mergeCell ref="D33:J33"/>
    <mergeCell ref="D21:J21"/>
    <mergeCell ref="D22:J22"/>
    <mergeCell ref="D23:J23"/>
    <mergeCell ref="D25:J25"/>
    <mergeCell ref="D26:J26"/>
    <mergeCell ref="D27:J27"/>
    <mergeCell ref="D28:J28"/>
    <mergeCell ref="D29:J29"/>
    <mergeCell ref="D30:J30"/>
    <mergeCell ref="D31:J31"/>
    <mergeCell ref="D32:J32"/>
  </mergeCells>
  <printOptions horizontalCentered="1"/>
  <pageMargins left="0.78740157480314965" right="0.78740157480314965" top="0.78740157480314965" bottom="1.1811023622047245" header="0.31496062992125984" footer="0.31496062992125984"/>
  <pageSetup paperSize="5" scale="83" firstPageNumber="0" fitToHeight="3" orientation="portrait" useFirstPageNumber="1" horizontalDpi="4294967293" r:id="rId1"/>
  <drawing r:id="rId2"/>
  <legacyDrawing r:id="rId3"/>
  <oleObjects>
    <oleObject progId="CDraw5" shapeId="2049"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A.Pernag(induk)</vt:lpstr>
      <vt:lpstr>A.Pernag(induk) (2)</vt:lpstr>
      <vt:lpstr>'A.Pernag(induk)'!Print_Area</vt:lpstr>
      <vt:lpstr>'A.Pernag(induk) (2)'!Print_Area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asus_x455l_</dc:creator>
  <cp:lastModifiedBy>acer</cp:lastModifiedBy>
  <cp:lastPrinted>2018-04-09T05:26:19Z</cp:lastPrinted>
  <dcterms:created xsi:type="dcterms:W3CDTF">2018-04-08T14:53:03Z</dcterms:created>
  <dcterms:modified xsi:type="dcterms:W3CDTF">2018-10-15T03:22:17Z</dcterms:modified>
</cp:coreProperties>
</file>